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PROFILI-VITAL-2023\PROFILI-ENG\"/>
    </mc:Choice>
  </mc:AlternateContent>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Layout!$A$1:$K$132</definedName>
  </definedNames>
  <calcPr calcId="162913"/>
</workbook>
</file>

<file path=xl/calcChain.xml><?xml version="1.0" encoding="utf-8"?>
<calcChain xmlns="http://schemas.openxmlformats.org/spreadsheetml/2006/main">
  <c r="D20" i="104" l="1"/>
  <c r="D19" i="104"/>
  <c r="D18" i="104"/>
  <c r="D17" i="104"/>
  <c r="D16" i="104"/>
  <c r="D15" i="104"/>
  <c r="D14" i="104"/>
  <c r="D13" i="104"/>
  <c r="D12" i="104"/>
  <c r="J95" i="104" l="1"/>
  <c r="I95" i="104"/>
  <c r="H95" i="104"/>
  <c r="G95" i="104"/>
  <c r="F95" i="104"/>
  <c r="E95" i="104"/>
  <c r="D95" i="104"/>
  <c r="C95" i="104"/>
  <c r="B95" i="104"/>
  <c r="E20" i="104"/>
  <c r="E19" i="104"/>
  <c r="E18" i="104"/>
  <c r="E17" i="104"/>
  <c r="E16" i="104"/>
  <c r="E15" i="104"/>
  <c r="E14" i="104"/>
  <c r="E13" i="104"/>
  <c r="E12" i="104"/>
  <c r="I62" i="92"/>
  <c r="B94" i="104" l="1"/>
  <c r="C94" i="104"/>
  <c r="D94" i="104"/>
  <c r="E94" i="104"/>
  <c r="F94" i="104"/>
  <c r="G94" i="104"/>
  <c r="H94" i="104"/>
  <c r="I94" i="104"/>
  <c r="J94" i="104"/>
  <c r="I61" i="92"/>
  <c r="J93" i="104" l="1"/>
  <c r="I93" i="104"/>
  <c r="H93" i="104"/>
  <c r="G93" i="104"/>
  <c r="F93" i="104"/>
  <c r="E93" i="104"/>
  <c r="D93" i="104"/>
  <c r="C93" i="104"/>
  <c r="B93" i="104"/>
  <c r="I60" i="92"/>
  <c r="A1" i="93" l="1"/>
  <c r="B4" i="93" s="1"/>
  <c r="A1" i="97"/>
  <c r="B4" i="97" s="1"/>
  <c r="A1" i="98"/>
  <c r="B4" i="98" s="1"/>
  <c r="A1" i="99"/>
  <c r="B4" i="99" s="1"/>
  <c r="A82" i="104" l="1"/>
  <c r="J92" i="104" l="1"/>
  <c r="I92" i="104"/>
  <c r="H92" i="104"/>
  <c r="G92" i="104"/>
  <c r="F92" i="104"/>
  <c r="E92" i="104"/>
  <c r="D92" i="104"/>
  <c r="C92" i="104"/>
  <c r="B92" i="104"/>
  <c r="J90" i="104"/>
  <c r="I90" i="104"/>
  <c r="H90" i="104"/>
  <c r="G90" i="104"/>
  <c r="F90" i="104"/>
  <c r="E90" i="104"/>
  <c r="D90" i="104"/>
  <c r="C90" i="104"/>
  <c r="B90" i="104"/>
  <c r="J89" i="104"/>
  <c r="I89" i="104"/>
  <c r="H89" i="104"/>
  <c r="G89" i="104"/>
  <c r="F89" i="104"/>
  <c r="E89" i="104"/>
  <c r="D89" i="104"/>
  <c r="C89" i="104"/>
  <c r="B89" i="104"/>
  <c r="J88" i="104"/>
  <c r="I88" i="104"/>
  <c r="H88" i="104"/>
  <c r="G88" i="104"/>
  <c r="F88" i="104"/>
  <c r="E88" i="104"/>
  <c r="D88" i="104"/>
  <c r="C88" i="104"/>
  <c r="B88" i="104"/>
  <c r="J87" i="104"/>
  <c r="I87" i="104"/>
  <c r="H87" i="104"/>
  <c r="G87" i="104"/>
  <c r="F87" i="104"/>
  <c r="E87" i="104"/>
  <c r="D87" i="104"/>
  <c r="C87" i="104"/>
  <c r="B87" i="104"/>
  <c r="J86" i="104"/>
  <c r="I86" i="104"/>
  <c r="H86" i="104"/>
  <c r="G86" i="104"/>
  <c r="F86" i="104"/>
  <c r="E86" i="104"/>
  <c r="D86" i="104"/>
  <c r="C86" i="104"/>
  <c r="B86" i="104"/>
  <c r="I59" i="92" l="1"/>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<sst xmlns="http://schemas.openxmlformats.org/spreadsheetml/2006/main" count="1709" uniqueCount="795">
  <si>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</si>
  <si>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</si>
  <si>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</si>
  <si>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</si>
  <si>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</si>
  <si>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</si>
  <si>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</si>
  <si>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</si>
  <si>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</si>
  <si>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</si>
  <si>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</si>
  <si>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</si>
  <si>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</si>
  <si>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</si>
  <si>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</si>
  <si>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</si>
  <si>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</si>
  <si>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</si>
  <si>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</si>
  <si>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</si>
  <si>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</si>
  <si>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</si>
  <si>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</si>
  <si>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</si>
  <si>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</si>
  <si>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</si>
  <si>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</si>
  <si>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</si>
  <si>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</si>
  <si>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</si>
  <si>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</si>
  <si>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</si>
  <si>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</si>
  <si>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</si>
  <si>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</si>
  <si>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</si>
  <si>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</si>
  <si>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</si>
  <si>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</si>
  <si>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</si>
  <si>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</si>
  <si>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</si>
  <si>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</si>
  <si>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</si>
  <si>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</si>
  <si>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</si>
  <si>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</si>
  <si>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</si>
  <si>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</si>
  <si>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</si>
  <si>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</si>
  <si>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</si>
  <si>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</si>
  <si>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</si>
  <si>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</si>
  <si>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</si>
  <si>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</si>
  <si>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</si>
  <si>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</si>
  <si>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</si>
  <si>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</si>
  <si>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</si>
  <si>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</si>
  <si>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</si>
  <si>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</si>
  <si>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</si>
  <si>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</si>
  <si>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</si>
  <si>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</si>
  <si>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</si>
  <si>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</si>
  <si>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</si>
  <si>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</si>
  <si>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</si>
  <si>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</si>
  <si>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</si>
  <si>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</si>
  <si>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</si>
  <si>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</si>
  <si>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</si>
  <si>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</si>
  <si>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</si>
  <si>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</si>
  <si>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</si>
  <si>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</si>
  <si>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</si>
  <si>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</si>
  <si>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</si>
  <si>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</si>
  <si>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</si>
  <si>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</si>
  <si>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</si>
  <si>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</si>
  <si>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</si>
  <si>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</si>
  <si>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</si>
  <si>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</si>
  <si>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</si>
  <si>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</si>
  <si>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</si>
  <si>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</si>
  <si>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</si>
  <si>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</si>
  <si>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</si>
  <si>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</si>
  <si>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</si>
  <si>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</si>
  <si>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</si>
  <si>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</si>
  <si>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</si>
  <si>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</si>
  <si>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</si>
  <si>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</si>
  <si>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</si>
  <si>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</si>
  <si>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</si>
  <si>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</si>
  <si>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</si>
  <si>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</si>
  <si>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</si>
  <si>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</si>
  <si>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</si>
  <si>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</si>
  <si>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</si>
  <si>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</si>
  <si>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</si>
  <si>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</si>
  <si>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</si>
  <si>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</si>
  <si>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</si>
  <si>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</si>
  <si>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</si>
  <si>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</si>
  <si>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</si>
  <si>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</si>
  <si>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</si>
  <si>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</si>
  <si>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</si>
  <si>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</si>
  <si>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</si>
  <si>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</si>
  <si>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</si>
  <si>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</si>
  <si>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</si>
  <si>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</si>
  <si>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</si>
  <si>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</si>
  <si>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</si>
  <si>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</si>
  <si>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</si>
  <si>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</si>
  <si>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</si>
  <si>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</si>
  <si>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</si>
  <si>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</si>
  <si>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</si>
  <si>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</si>
  <si>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</si>
  <si>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</si>
  <si>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</si>
  <si>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</si>
  <si>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</si>
  <si>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</si>
  <si>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</si>
  <si>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</si>
  <si>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</si>
  <si>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</si>
  <si>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</si>
  <si>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</si>
  <si>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</si>
  <si>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</si>
  <si>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</si>
  <si>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</si>
  <si>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</si>
  <si>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</si>
  <si>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</si>
  <si>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</si>
  <si>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</si>
  <si>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</si>
  <si>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</si>
  <si>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</si>
  <si>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</si>
  <si>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</si>
  <si>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</si>
  <si>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</si>
  <si>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</si>
  <si>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</si>
  <si>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</si>
  <si>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</si>
  <si>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</si>
  <si>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</si>
  <si>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</si>
  <si>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</si>
  <si>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</si>
  <si>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</si>
  <si>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</si>
  <si>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</si>
  <si>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</si>
  <si>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</si>
  <si>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</si>
  <si>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</si>
  <si>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</si>
  <si>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</si>
  <si>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</si>
  <si>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</si>
  <si>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</si>
  <si>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</si>
  <si>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</si>
  <si>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</si>
  <si>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</si>
  <si>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</si>
  <si>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</si>
  <si>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</si>
  <si>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</si>
  <si>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</si>
  <si>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</si>
  <si>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</si>
  <si>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</si>
  <si>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</si>
  <si>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</si>
  <si>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</si>
  <si>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</si>
  <si>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</si>
  <si>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</si>
  <si>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</si>
  <si>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</si>
  <si>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</si>
  <si>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</si>
  <si>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</si>
  <si>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</si>
  <si>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</si>
  <si>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</si>
  <si>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</si>
  <si>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</si>
  <si>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</si>
  <si>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</si>
  <si>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</si>
  <si>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</si>
  <si>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</si>
  <si>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</si>
  <si>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</si>
  <si>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</si>
  <si>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</si>
  <si>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</si>
  <si>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</si>
  <si>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</si>
  <si>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</si>
  <si>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</si>
  <si>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</si>
  <si>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</si>
  <si>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</si>
  <si>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</si>
  <si>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</si>
  <si>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</si>
  <si>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</si>
  <si>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</si>
  <si>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</si>
  <si>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</si>
  <si>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</si>
  <si>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</si>
  <si>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</si>
  <si>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</si>
  <si>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</si>
  <si>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</si>
  <si>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</si>
  <si>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</si>
  <si>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</si>
  <si>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</si>
  <si>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</si>
  <si>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</si>
  <si>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</si>
  <si>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</si>
  <si>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</si>
  <si>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</si>
  <si>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</si>
  <si>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</si>
  <si>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</si>
  <si>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</si>
  <si>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</si>
  <si>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</si>
  <si>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</si>
  <si>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</si>
  <si>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</si>
  <si>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</si>
  <si>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</si>
  <si>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</si>
  <si>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</si>
  <si>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</si>
  <si>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</si>
  <si>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</si>
  <si>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</si>
  <si>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</si>
  <si>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</si>
  <si>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</si>
  <si>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</si>
  <si>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</si>
  <si>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</si>
  <si>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</si>
  <si>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</si>
  <si>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</si>
  <si>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</si>
  <si>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</si>
  <si>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</si>
  <si>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</si>
  <si>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</si>
  <si>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</si>
  <si>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</si>
  <si>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</si>
  <si>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</si>
  <si>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</si>
  <si>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</si>
  <si>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</si>
  <si>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</si>
  <si>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</si>
  <si>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</si>
  <si>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</si>
  <si>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</si>
  <si>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</si>
  <si>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</si>
  <si>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</si>
  <si>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</si>
  <si>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</si>
  <si>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</si>
  <si>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</si>
  <si>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</si>
  <si>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</si>
  <si>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</si>
  <si>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</si>
  <si>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</si>
  <si>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</si>
  <si>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</si>
  <si>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</si>
  <si>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</si>
  <si>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</si>
  <si>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</si>
  <si>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</si>
  <si>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</si>
  <si>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</si>
  <si>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</si>
  <si>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</si>
  <si>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</si>
  <si>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</si>
  <si>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</si>
  <si>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</si>
  <si>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</si>
  <si>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</si>
  <si>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</si>
  <si>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</si>
  <si>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</si>
  <si>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</si>
  <si>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</si>
  <si>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</si>
  <si>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</si>
  <si>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</si>
  <si>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</si>
  <si>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</si>
  <si>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</si>
  <si>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</si>
  <si>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</si>
  <si>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</si>
  <si>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</si>
  <si>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</si>
  <si>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</si>
  <si>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</si>
  <si>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</si>
  <si>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</si>
  <si>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</si>
  <si>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</si>
  <si>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</si>
  <si>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</si>
  <si>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</si>
  <si>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</si>
  <si>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</si>
  <si>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</si>
  <si>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</si>
  <si>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</si>
  <si>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</si>
  <si>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</si>
  <si>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</si>
  <si>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</si>
  <si>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</si>
  <si>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</si>
  <si>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</si>
  <si>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</si>
  <si>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</si>
  <si>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</si>
  <si>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</si>
  <si>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</si>
  <si>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</si>
  <si>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</si>
  <si>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</si>
  <si>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</si>
  <si>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</si>
  <si>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</si>
  <si>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</si>
  <si>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</si>
  <si>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</si>
  <si>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</si>
  <si>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</si>
  <si>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</si>
  <si>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</si>
  <si>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</si>
  <si>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</si>
  <si>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</si>
  <si>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</si>
  <si>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</si>
  <si>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</si>
  <si>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</si>
  <si>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</si>
  <si>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</si>
  <si>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</si>
  <si>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</si>
  <si>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</si>
  <si>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</si>
  <si>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</si>
  <si>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</si>
  <si>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</si>
  <si>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</si>
  <si>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</si>
  <si>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</si>
  <si>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</si>
  <si>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</si>
  <si>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</si>
  <si>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</si>
  <si>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</si>
  <si>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</si>
  <si>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</si>
  <si>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</si>
  <si>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</si>
  <si>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</si>
  <si>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</si>
  <si>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</si>
  <si>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</si>
  <si>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</si>
  <si>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</si>
  <si>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</si>
  <si>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</si>
  <si>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</si>
  <si>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</si>
  <si>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</si>
  <si>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</si>
  <si>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</si>
  <si>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</si>
  <si>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</si>
  <si>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</si>
  <si>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</si>
  <si>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</si>
  <si>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</si>
  <si>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</si>
  <si>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</si>
  <si>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</si>
  <si>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</si>
  <si>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</si>
  <si>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</si>
  <si>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</si>
  <si>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</si>
  <si>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</si>
  <si>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</si>
  <si>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</si>
  <si>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</si>
  <si>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</si>
  <si>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</si>
  <si>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</si>
  <si>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</si>
  <si>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</si>
  <si>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</si>
  <si>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</si>
  <si>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</si>
  <si>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</si>
  <si>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</si>
  <si>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</si>
  <si>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</si>
  <si>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</si>
  <si>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</si>
  <si>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</si>
  <si>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</si>
  <si>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</si>
  <si>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</si>
  <si>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</si>
  <si>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</si>
  <si>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</si>
  <si>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</si>
  <si>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</si>
  <si>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</si>
  <si>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</si>
  <si>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</si>
  <si>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</si>
  <si>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</si>
  <si>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</si>
  <si>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</si>
  <si>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</si>
  <si>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</si>
  <si>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</si>
  <si>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</si>
  <si>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</si>
  <si>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</si>
  <si>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</si>
  <si>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</si>
  <si>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</si>
  <si>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</si>
  <si>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</si>
  <si>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</si>
  <si>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</si>
  <si>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</si>
  <si>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</si>
  <si>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</si>
  <si>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</si>
  <si>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</si>
  <si>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</si>
  <si>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</si>
  <si>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</si>
  <si>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</si>
  <si>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</si>
  <si>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</si>
  <si>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</si>
  <si>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</si>
  <si>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</si>
  <si>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</si>
  <si>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</si>
  <si>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</si>
  <si>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</si>
  <si>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</si>
  <si>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</si>
  <si>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</si>
  <si>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</si>
  <si>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</si>
  <si>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</si>
  <si>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</si>
  <si>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</si>
  <si>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</si>
  <si>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</si>
  <si>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</si>
  <si>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</si>
  <si>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</si>
  <si>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</si>
  <si>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</si>
  <si>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</si>
  <si>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</si>
  <si>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</si>
  <si>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</si>
  <si>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</si>
  <si>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</si>
  <si>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</si>
  <si>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</si>
  <si>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</si>
  <si>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</si>
  <si>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</si>
  <si>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</si>
  <si>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</si>
  <si>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</si>
  <si>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</si>
  <si>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</si>
  <si>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</si>
  <si>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</si>
  <si>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</si>
  <si>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</si>
  <si>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</si>
  <si>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</si>
  <si>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</si>
  <si>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</si>
  <si>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</si>
  <si>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</si>
  <si>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</si>
  <si>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</si>
  <si>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</si>
  <si>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</si>
  <si>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</si>
  <si>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</si>
  <si>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</si>
  <si>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</si>
  <si>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</si>
  <si>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</si>
  <si>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</si>
  <si>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</si>
  <si>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</si>
  <si>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</si>
  <si>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</si>
  <si>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</si>
  <si>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</si>
  <si>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</si>
  <si>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</si>
  <si>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</si>
  <si>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</si>
  <si>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</si>
  <si>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</si>
  <si>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</si>
  <si>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</si>
  <si>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</si>
  <si>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</si>
  <si>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</si>
  <si>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</si>
  <si>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</si>
  <si>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</si>
  <si>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</si>
  <si>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</si>
  <si>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</si>
  <si>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</si>
  <si>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</si>
  <si>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</si>
  <si>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</si>
  <si>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</si>
  <si>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</si>
  <si>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</si>
  <si>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</si>
  <si>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</si>
  <si>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</si>
  <si>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</si>
  <si>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</si>
  <si>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</si>
  <si>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</si>
  <si>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</si>
  <si>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</si>
  <si>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</si>
  <si>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</si>
  <si>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</si>
  <si>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</si>
  <si>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</si>
  <si>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</si>
  <si>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</si>
  <si>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</si>
  <si>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</si>
  <si>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</si>
  <si>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</si>
  <si>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</si>
  <si>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</si>
  <si>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</si>
  <si>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</si>
  <si>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</si>
  <si>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</si>
  <si>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</si>
  <si>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</si>
  <si>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</si>
  <si>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</si>
  <si>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</si>
  <si>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</si>
  <si>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</si>
  <si>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</si>
  <si>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</si>
  <si>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</si>
  <si>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</si>
  <si>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</si>
  <si>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</si>
  <si>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</si>
  <si>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</si>
  <si>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</si>
  <si>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</si>
  <si>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</si>
  <si>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</si>
  <si>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</si>
  <si>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</si>
  <si>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</si>
  <si>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</si>
  <si>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</si>
  <si>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</si>
  <si>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</si>
  <si>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</si>
  <si>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</si>
  <si>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</si>
  <si>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</si>
  <si>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</si>
  <si>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</si>
  <si>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</si>
  <si>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</si>
  <si>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</si>
  <si>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</si>
  <si>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</si>
  <si>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</si>
  <si>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</si>
  <si>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</si>
  <si>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</si>
  <si>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</si>
  <si>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</si>
  <si>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</si>
  <si>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</si>
  <si>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</si>
  <si>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</si>
  <si>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</si>
  <si>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</si>
  <si>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</si>
  <si>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</si>
  <si>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</si>
  <si>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</si>
  <si>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</si>
  <si>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</si>
  <si>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</si>
  <si>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</si>
  <si>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</si>
  <si>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</si>
  <si>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</si>
  <si>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</si>
  <si>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</si>
  <si>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</si>
  <si>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</si>
  <si>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</si>
  <si>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</si>
  <si>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</si>
  <si>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</si>
  <si>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</si>
  <si>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</si>
  <si>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</si>
  <si>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</si>
  <si>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</si>
  <si>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</si>
  <si>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</si>
  <si>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</si>
  <si>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</si>
  <si>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</si>
  <si>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</si>
  <si>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</si>
  <si>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</si>
  <si>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</si>
  <si>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</si>
  <si>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</si>
  <si>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</si>
  <si>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</si>
  <si>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</si>
  <si>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</si>
  <si>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</si>
  <si>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</si>
  <si>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</si>
  <si>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</si>
  <si>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</si>
  <si>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</si>
  <si>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</si>
  <si>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</si>
  <si>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</si>
  <si>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</si>
  <si>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</si>
  <si>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</si>
  <si>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</si>
  <si>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</si>
  <si>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</si>
  <si>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</si>
  <si>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</si>
  <si>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</si>
  <si>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</si>
  <si>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</si>
  <si>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</si>
  <si>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</si>
  <si>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</si>
  <si>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</si>
  <si>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</si>
  <si>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</si>
  <si>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</si>
  <si>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</si>
  <si>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</si>
  <si>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</si>
  <si>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</si>
  <si>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</si>
  <si>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</si>
  <si>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</si>
  <si>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</si>
  <si>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</si>
  <si>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</si>
  <si>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</si>
  <si>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</si>
  <si>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</si>
  <si>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</si>
  <si>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</si>
  <si>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</si>
  <si>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</si>
  <si>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</si>
  <si>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</si>
  <si>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</si>
  <si>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</si>
  <si>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</si>
  <si>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</si>
  <si>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</si>
  <si>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</si>
  <si>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</si>
  <si>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</si>
  <si>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$A$4:$A$62</t>
  </si>
  <si>
    <t>D62</t>
  </si>
  <si>
    <t>E62</t>
  </si>
  <si>
    <t>F62</t>
  </si>
  <si>
    <t>$A$5:$A$63</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</si>
  <si>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</si>
  <si>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</si>
  <si>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</si>
  <si>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</si>
  <si>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</si>
  <si>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</si>
  <si>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</si>
  <si>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</si>
  <si>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</si>
  <si>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Novi Sad</t>
  </si>
  <si>
    <t>Population
size</t>
  </si>
  <si>
    <t xml:space="preserve"> Livebirths</t>
  </si>
  <si>
    <t xml:space="preserve"> Deaths</t>
  </si>
  <si>
    <t xml:space="preserve"> Natural increase</t>
  </si>
  <si>
    <t xml:space="preserve"> Republic of Serbia</t>
  </si>
  <si>
    <t>Natural changes of population
2011 ─ 2019</t>
  </si>
  <si>
    <t>Population size
Number of population in the respective year. The data on the number of population in 2011,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</si>
  <si>
    <r>
      <t>Novi Sad</t>
    </r>
    <r>
      <rPr>
        <b/>
        <vertAlign val="superscript"/>
        <sz val="26"/>
        <color rgb="FF315683"/>
        <rFont val="Arial"/>
        <family val="2"/>
      </rPr>
      <t>1</t>
    </r>
  </si>
  <si>
    <r>
      <rPr>
        <b/>
        <vertAlign val="superscript"/>
        <sz val="11"/>
        <color rgb="FF315683"/>
        <rFont val="Arial"/>
        <family val="2"/>
      </rPr>
      <t>1</t>
    </r>
    <r>
      <rPr>
        <b/>
        <sz val="11"/>
        <color rgb="FF315683"/>
        <rFont val="Arial"/>
        <family val="2"/>
      </rPr>
      <t xml:space="preserve"> The municipality was established in 2011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</si>
</sst>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29"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
      <b/>
      <sz val="11"/>
      <color rgb="FF315683"/>
      <name val="Arial"/>
      <family val="2"/>
    </font>
    <font>
      <b/>
      <vertAlign val="superscript"/>
      <sz val="26"/>
      <color rgb="FF315683"/>
      <name val="Arial"/>
      <family val="2"/>
    </font>
    <font>
      <b/>
      <vertAlign val="superscript"/>
      <sz val="11"/>
      <color rgb="FF315683"/>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3">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26" fillId="0" borderId="0" xfId="0" applyFont="1" applyFill="1"/>
    <xf numFmtId="0" fontId="25" fillId="0" borderId="0" xfId="0" applyFont="1" applyFill="1" applyBorder="1" applyAlignment="1">
      <alignment horizontal="center" wrapText="1"/>
    </xf>
    <xf numFmtId="0" fontId="20" fillId="0" borderId="0" xfId="0" applyFont="1" applyFill="1" applyAlignment="1">
      <alignment horizontal="left" vertical="center" wrapText="1"/>
    </xf>
    <xf numFmtId="0" fontId="19" fillId="0" borderId="0" xfId="0" applyFont="1" applyFill="1" applyAlignment="1">
      <alignment horizontal="left" vertic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xf>
    <xf numFmtId="0" fontId="5" fillId="0" borderId="0" xfId="0" applyFont="1" applyFill="1" applyBorder="1" applyAlignment="1">
      <alignment horizontal="left"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689199333502921"/>
          <c:h val="0.80266637304360977"/>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TABELA1!$C$54:$C$62</c:f>
              <c:numCache>
                <c:formatCode>General</c:formatCode>
                <c:ptCount val="9"/>
                <c:pt idx="0">
                  <c:v>3838</c:v>
                </c:pt>
                <c:pt idx="1">
                  <c:v>3907</c:v>
                </c:pt>
                <c:pt idx="2">
                  <c:v>3852</c:v>
                </c:pt>
                <c:pt idx="3">
                  <c:v>3797</c:v>
                </c:pt>
                <c:pt idx="4">
                  <c:v>3892</c:v>
                </c:pt>
                <c:pt idx="5">
                  <c:v>3779</c:v>
                </c:pt>
                <c:pt idx="6">
                  <c:v>3872</c:v>
                </c:pt>
                <c:pt idx="7">
                  <c:v>3676</c:v>
                </c:pt>
                <c:pt idx="8">
                  <c:v>3826</c:v>
                </c:pt>
              </c:numCache>
            </c:numRef>
          </c:val>
          <c:smooth val="0"/>
          <c:extLs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TABELA1!$D$54:$D$62</c:f>
              <c:numCache>
                <c:formatCode>General</c:formatCode>
                <c:ptCount val="9"/>
                <c:pt idx="0">
                  <c:v>3422</c:v>
                </c:pt>
                <c:pt idx="1">
                  <c:v>3480</c:v>
                </c:pt>
                <c:pt idx="2">
                  <c:v>3295</c:v>
                </c:pt>
                <c:pt idx="3">
                  <c:v>3504</c:v>
                </c:pt>
                <c:pt idx="4">
                  <c:v>3601</c:v>
                </c:pt>
                <c:pt idx="5">
                  <c:v>3374</c:v>
                </c:pt>
                <c:pt idx="6">
                  <c:v>3497</c:v>
                </c:pt>
                <c:pt idx="7">
                  <c:v>3405</c:v>
                </c:pt>
                <c:pt idx="8">
                  <c:v>3535</c:v>
                </c:pt>
              </c:numCache>
            </c:numRef>
          </c:val>
          <c:smooth val="0"/>
          <c:extLs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TABELA1!$E$54:$E$62</c:f>
              <c:numCache>
                <c:formatCode>General</c:formatCode>
                <c:ptCount val="9"/>
                <c:pt idx="0">
                  <c:v>416</c:v>
                </c:pt>
                <c:pt idx="1">
                  <c:v>427</c:v>
                </c:pt>
                <c:pt idx="2">
                  <c:v>557</c:v>
                </c:pt>
                <c:pt idx="3">
                  <c:v>293</c:v>
                </c:pt>
                <c:pt idx="4">
                  <c:v>291</c:v>
                </c:pt>
                <c:pt idx="5">
                  <c:v>405</c:v>
                </c:pt>
                <c:pt idx="6">
                  <c:v>375</c:v>
                </c:pt>
                <c:pt idx="7">
                  <c:v>271</c:v>
                </c:pt>
                <c:pt idx="8">
                  <c:v>291</c:v>
                </c:pt>
              </c:numCache>
            </c:numRef>
          </c:val>
          <c:smooth val="0"/>
          <c:extLs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smooth val="0"/>
        <c:axId val="134209920"/>
        <c:axId val="134211456"/>
      </c:lineChart>
      <c:catAx>
        <c:axId val="134209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11456"/>
        <c:crosses val="autoZero"/>
        <c:auto val="1"/>
        <c:lblAlgn val="ctr"/>
        <c:lblOffset val="100"/>
        <c:tickLblSkip val="1"/>
        <c:tickMarkSkip val="1"/>
        <c:noMultiLvlLbl val="0"/>
      </c:catAx>
      <c:valAx>
        <c:axId val="1342114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20992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TABELA1!$H$54:$H$62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TABELA1!$I$54:$I$62</c:f>
              <c:numCache>
                <c:formatCode>General</c:formatCode>
                <c:ptCount val="9"/>
                <c:pt idx="0">
                  <c:v>11</c:v>
                </c:pt>
                <c:pt idx="1">
                  <c:v>18</c:v>
                </c:pt>
                <c:pt idx="2">
                  <c:v>11</c:v>
                </c:pt>
                <c:pt idx="3">
                  <c:v>12</c:v>
                </c:pt>
                <c:pt idx="4">
                  <c:v>14</c:v>
                </c:pt>
                <c:pt idx="5">
                  <c:v>10</c:v>
                </c:pt>
                <c:pt idx="6">
                  <c:v>9</c:v>
                </c:pt>
                <c:pt idx="7">
                  <c:v>9</c:v>
                </c:pt>
                <c:pt idx="8">
                  <c:v>13</c:v>
                </c:pt>
              </c:numCache>
            </c:numRef>
          </c:val>
          <c:smooth val="0"/>
          <c:extLs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smooth val="0"/>
        <c:axId val="134522752"/>
        <c:axId val="134524288"/>
      </c:lineChart>
      <c:catAx>
        <c:axId val="134522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24288"/>
        <c:crosses val="autoZero"/>
        <c:auto val="1"/>
        <c:lblAlgn val="ctr"/>
        <c:lblOffset val="100"/>
        <c:tickLblSkip val="1"/>
        <c:tickMarkSkip val="1"/>
        <c:noMultiLvlLbl val="0"/>
      </c:catAx>
      <c:valAx>
        <c:axId val="134524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45227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Novi Sad</c:v>
                </c:pt>
              </c:strCache>
            </c:strRef>
          </c:tx>
          <c:spPr>
            <a:ln w="41275">
              <a:solidFill>
                <a:srgbClr val="315683"/>
              </a:solidFill>
            </a:ln>
          </c:spPr>
          <c:marker>
            <c:symbol val="none"/>
          </c:marker>
          <c:cat>
            <c:numRef>
              <c:f>TABELA2!$A$55:$A$63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TABELA2!$B$55:$B$63</c:f>
              <c:numCache>
                <c:formatCode>General</c:formatCode>
                <c:ptCount val="9"/>
                <c:pt idx="0">
                  <c:v>12.5</c:v>
                </c:pt>
                <c:pt idx="1">
                  <c:v>12.6</c:v>
                </c:pt>
                <c:pt idx="2">
                  <c:v>12.3</c:v>
                </c:pt>
                <c:pt idx="3">
                  <c:v>12.1</c:v>
                </c:pt>
                <c:pt idx="4">
                  <c:v>12.3</c:v>
                </c:pt>
                <c:pt idx="5">
                  <c:v>11.8</c:v>
                </c:pt>
                <c:pt idx="6">
                  <c:v>12</c:v>
                </c:pt>
                <c:pt idx="7">
                  <c:v>11.3</c:v>
                </c:pt>
                <c:pt idx="8">
                  <c:v>11.7</c:v>
                </c:pt>
              </c:numCache>
            </c:numRef>
          </c:val>
          <c:smooth val="0"/>
          <c:extLs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TABELA2!$C$55:$C$63</c:f>
              <c:numCache>
                <c:formatCode>General</c:formatCode>
                <c:ptCount val="9"/>
                <c:pt idx="0">
                  <c:v>9.1</c:v>
                </c:pt>
                <c:pt idx="1">
                  <c:v>9.3000000000000007</c:v>
                </c:pt>
                <c:pt idx="2">
                  <c:v>9.1</c:v>
                </c:pt>
                <c:pt idx="3">
                  <c:v>9.3000000000000007</c:v>
                </c:pt>
                <c:pt idx="4">
                  <c:v>9.3000000000000007</c:v>
                </c:pt>
                <c:pt idx="5">
                  <c:v>9.1999999999999993</c:v>
                </c:pt>
                <c:pt idx="6">
                  <c:v>9.1999999999999993</c:v>
                </c:pt>
                <c:pt idx="7">
                  <c:v>9.1999999999999993</c:v>
                </c:pt>
                <c:pt idx="8">
                  <c:v>9.3000000000000007</c:v>
                </c:pt>
              </c:numCache>
            </c:numRef>
          </c:val>
          <c:smooth val="0"/>
          <c:extLs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smooth val="0"/>
        <c:axId val="139329920"/>
        <c:axId val="139331456"/>
      </c:lineChart>
      <c:catAx>
        <c:axId val="1393299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31456"/>
        <c:crosses val="autoZero"/>
        <c:auto val="1"/>
        <c:lblAlgn val="ctr"/>
        <c:lblOffset val="100"/>
        <c:tickLblSkip val="1"/>
        <c:tickMarkSkip val="1"/>
        <c:noMultiLvlLbl val="0"/>
      </c:catAx>
      <c:valAx>
        <c:axId val="1393314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29920"/>
        <c:crosses val="autoZero"/>
        <c:crossBetween val="midCat"/>
      </c:valAx>
      <c:spPr>
        <a:ln>
          <a:solidFill>
            <a:schemeClr val="tx1"/>
          </a:solidFill>
        </a:ln>
      </c:spPr>
    </c:plotArea>
    <c:legend>
      <c:legendPos val="l"/>
      <c:layout>
        <c:manualLayout>
          <c:xMode val="edge"/>
          <c:yMode val="edge"/>
          <c:x val="0.59736484472084306"/>
          <c:y val="0.59105150153087738"/>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TABELA1!$A$54:$A$62</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TABELA1!$B$54:$B$62</c:f>
              <c:numCache>
                <c:formatCode>General</c:formatCode>
                <c:ptCount val="9"/>
                <c:pt idx="0">
                  <c:v>307426</c:v>
                </c:pt>
                <c:pt idx="1">
                  <c:v>309762</c:v>
                </c:pt>
                <c:pt idx="2">
                  <c:v>312247</c:v>
                </c:pt>
                <c:pt idx="3">
                  <c:v>314620</c:v>
                </c:pt>
                <c:pt idx="4">
                  <c:v>316942</c:v>
                </c:pt>
                <c:pt idx="5">
                  <c:v>319484</c:v>
                </c:pt>
                <c:pt idx="6">
                  <c:v>322071</c:v>
                </c:pt>
                <c:pt idx="7">
                  <c:v>324422</c:v>
                </c:pt>
                <c:pt idx="8">
                  <c:v>326644</c:v>
                </c:pt>
              </c:numCache>
            </c:numRef>
          </c:val>
          <c:smooth val="0"/>
          <c:extLs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smooth val="0"/>
        <c:axId val="139369856"/>
        <c:axId val="139375744"/>
      </c:lineChart>
      <c:catAx>
        <c:axId val="1393698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75744"/>
        <c:crosses val="autoZero"/>
        <c:auto val="1"/>
        <c:lblAlgn val="ctr"/>
        <c:lblOffset val="100"/>
        <c:tickLblSkip val="1"/>
        <c:tickMarkSkip val="1"/>
        <c:noMultiLvlLbl val="0"/>
      </c:catAx>
      <c:valAx>
        <c:axId val="13937574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36985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Novi Sad</c:v>
                </c:pt>
              </c:strCache>
            </c:strRef>
          </c:tx>
          <c:spPr>
            <a:ln w="41275">
              <a:solidFill>
                <a:srgbClr val="315683"/>
              </a:solidFill>
            </a:ln>
          </c:spPr>
          <c:marker>
            <c:symbol val="none"/>
          </c:marker>
          <c:cat>
            <c:numRef>
              <c:f>TABELA3!$A$55:$A$63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TABELA3!$B$55:$B$63</c:f>
              <c:numCache>
                <c:formatCode>General</c:formatCode>
                <c:ptCount val="9"/>
                <c:pt idx="0">
                  <c:v>11.1</c:v>
                </c:pt>
                <c:pt idx="1">
                  <c:v>11.2</c:v>
                </c:pt>
                <c:pt idx="2">
                  <c:v>10.6</c:v>
                </c:pt>
                <c:pt idx="3">
                  <c:v>11.1</c:v>
                </c:pt>
                <c:pt idx="4">
                  <c:v>11.4</c:v>
                </c:pt>
                <c:pt idx="5">
                  <c:v>10.6</c:v>
                </c:pt>
                <c:pt idx="6">
                  <c:v>10.9</c:v>
                </c:pt>
                <c:pt idx="7">
                  <c:v>10.5</c:v>
                </c:pt>
                <c:pt idx="8">
                  <c:v>10.8</c:v>
                </c:pt>
              </c:numCache>
            </c:numRef>
          </c:val>
          <c:smooth val="0"/>
          <c:extLs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TABELA3!$C$55:$C$63</c:f>
              <c:numCache>
                <c:formatCode>General</c:formatCode>
                <c:ptCount val="9"/>
                <c:pt idx="0">
                  <c:v>14.2</c:v>
                </c:pt>
                <c:pt idx="1">
                  <c:v>14.2</c:v>
                </c:pt>
                <c:pt idx="2">
                  <c:v>14</c:v>
                </c:pt>
                <c:pt idx="3">
                  <c:v>14.2</c:v>
                </c:pt>
                <c:pt idx="4">
                  <c:v>14.6</c:v>
                </c:pt>
                <c:pt idx="5">
                  <c:v>14.3</c:v>
                </c:pt>
                <c:pt idx="6">
                  <c:v>14.8</c:v>
                </c:pt>
                <c:pt idx="7">
                  <c:v>14.6</c:v>
                </c:pt>
                <c:pt idx="8">
                  <c:v>14.6</c:v>
                </c:pt>
              </c:numCache>
            </c:numRef>
          </c:val>
          <c:smooth val="0"/>
          <c:extLs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smooth val="0"/>
        <c:axId val="139413376"/>
        <c:axId val="139414912"/>
      </c:lineChart>
      <c:catAx>
        <c:axId val="1394133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414912"/>
        <c:crosses val="autoZero"/>
        <c:auto val="1"/>
        <c:lblAlgn val="ctr"/>
        <c:lblOffset val="100"/>
        <c:tickLblSkip val="1"/>
        <c:tickMarkSkip val="1"/>
        <c:noMultiLvlLbl val="0"/>
      </c:catAx>
      <c:valAx>
        <c:axId val="1394149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413376"/>
        <c:crosses val="autoZero"/>
        <c:crossBetween val="midCat"/>
      </c:valAx>
      <c:spPr>
        <a:ln>
          <a:solidFill>
            <a:schemeClr val="tx1"/>
          </a:solidFill>
        </a:ln>
      </c:spPr>
    </c:plotArea>
    <c:legend>
      <c:legendPos val="l"/>
      <c:layout>
        <c:manualLayout>
          <c:xMode val="edge"/>
          <c:yMode val="edge"/>
          <c:x val="0.5969489930398828"/>
          <c:y val="0.63331630785197257"/>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882631597488162"/>
          <c:h val="0.92521662259661874"/>
        </c:manualLayout>
      </c:layout>
      <c:lineChart>
        <c:grouping val="standard"/>
        <c:varyColors val="0"/>
        <c:ser>
          <c:idx val="2"/>
          <c:order val="0"/>
          <c:tx>
            <c:strRef>
              <c:f>TABELA4!$B$4</c:f>
              <c:strCache>
                <c:ptCount val="1"/>
                <c:pt idx="0">
                  <c:v> Novi Sad</c:v>
                </c:pt>
              </c:strCache>
            </c:strRef>
          </c:tx>
          <c:spPr>
            <a:ln w="41275">
              <a:solidFill>
                <a:srgbClr val="315683"/>
              </a:solidFill>
            </a:ln>
          </c:spPr>
          <c:marker>
            <c:symbol val="none"/>
          </c:marker>
          <c:cat>
            <c:numRef>
              <c:f>TABELA4!$A$55:$A$63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TABELA4!$B$55:$B$63</c:f>
              <c:numCache>
                <c:formatCode>General</c:formatCode>
                <c:ptCount val="9"/>
                <c:pt idx="0">
                  <c:v>1.4</c:v>
                </c:pt>
                <c:pt idx="1">
                  <c:v>1.4</c:v>
                </c:pt>
                <c:pt idx="2">
                  <c:v>1.8</c:v>
                </c:pt>
                <c:pt idx="3">
                  <c:v>0.9</c:v>
                </c:pt>
                <c:pt idx="4">
                  <c:v>0.9</c:v>
                </c:pt>
                <c:pt idx="5">
                  <c:v>1.3</c:v>
                </c:pt>
                <c:pt idx="6">
                  <c:v>1.2</c:v>
                </c:pt>
                <c:pt idx="7">
                  <c:v>0.8</c:v>
                </c:pt>
                <c:pt idx="8">
                  <c:v>0.9</c:v>
                </c:pt>
              </c:numCache>
            </c:numRef>
          </c:val>
          <c:smooth val="0"/>
          <c:extLs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TABELA4!$C$55:$C$63</c:f>
              <c:numCache>
                <c:formatCode>General</c:formatCode>
                <c:ptCount val="9"/>
                <c:pt idx="0">
                  <c:v>-5.2</c:v>
                </c:pt>
                <c:pt idx="1">
                  <c:v>-4.9000000000000004</c:v>
                </c:pt>
                <c:pt idx="2">
                  <c:v>-4.8</c:v>
                </c:pt>
                <c:pt idx="3">
                  <c:v>-4.9000000000000004</c:v>
                </c:pt>
                <c:pt idx="4">
                  <c:v>-5.3</c:v>
                </c:pt>
                <c:pt idx="5">
                  <c:v>-5.0999999999999996</c:v>
                </c:pt>
                <c:pt idx="6">
                  <c:v>-5.5</c:v>
                </c:pt>
                <c:pt idx="7">
                  <c:v>-5.4</c:v>
                </c:pt>
                <c:pt idx="8">
                  <c:v>-5.3</c:v>
                </c:pt>
              </c:numCache>
            </c:numRef>
          </c:val>
          <c:smooth val="0"/>
          <c:extLs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smooth val="0"/>
        <c:axId val="139461760"/>
        <c:axId val="139463296"/>
      </c:lineChart>
      <c:catAx>
        <c:axId val="139461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463296"/>
        <c:crosses val="autoZero"/>
        <c:auto val="1"/>
        <c:lblAlgn val="ctr"/>
        <c:lblOffset val="100"/>
        <c:tickLblSkip val="1"/>
        <c:tickMarkSkip val="1"/>
        <c:noMultiLvlLbl val="0"/>
      </c:catAx>
      <c:valAx>
        <c:axId val="13946329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461760"/>
        <c:crosses val="autoZero"/>
        <c:crossBetween val="midCat"/>
      </c:valAx>
      <c:spPr>
        <a:ln>
          <a:solidFill>
            <a:schemeClr val="tx1"/>
          </a:solidFill>
        </a:ln>
      </c:spPr>
    </c:plotArea>
    <c:legend>
      <c:legendPos val="l"/>
      <c:layout>
        <c:manualLayout>
          <c:xMode val="edge"/>
          <c:yMode val="edge"/>
          <c:x val="0.58544863918284096"/>
          <c:y val="0.5557926299640755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Novi Sad</c:v>
                </c:pt>
              </c:strCache>
            </c:strRef>
          </c:tx>
          <c:spPr>
            <a:ln w="41275">
              <a:solidFill>
                <a:srgbClr val="315683"/>
              </a:solidFill>
            </a:ln>
          </c:spPr>
          <c:marker>
            <c:symbol val="none"/>
          </c:marker>
          <c:cat>
            <c:numRef>
              <c:f>TABELA5!$A$55:$A$63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TABELA5!$B$55:$B$63</c:f>
              <c:numCache>
                <c:formatCode>General</c:formatCode>
                <c:ptCount val="9"/>
                <c:pt idx="0">
                  <c:v>2.9</c:v>
                </c:pt>
                <c:pt idx="1">
                  <c:v>4.5999999999999996</c:v>
                </c:pt>
                <c:pt idx="2">
                  <c:v>2.9</c:v>
                </c:pt>
                <c:pt idx="3">
                  <c:v>3.2</c:v>
                </c:pt>
                <c:pt idx="4">
                  <c:v>3.6</c:v>
                </c:pt>
                <c:pt idx="5">
                  <c:v>2.6</c:v>
                </c:pt>
                <c:pt idx="6">
                  <c:v>2.2999999999999998</c:v>
                </c:pt>
                <c:pt idx="7">
                  <c:v>2.4</c:v>
                </c:pt>
                <c:pt idx="8">
                  <c:v>3.4</c:v>
                </c:pt>
              </c:numCache>
            </c:numRef>
          </c:val>
          <c:smooth val="0"/>
          <c:extLs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TABELA5!$A$55:$A$63</c:f>
              <c:numCache>
                <c:formatCode>General</c:formatCode>
                <c:ptCount val="9"/>
                <c:pt idx="0">
                  <c:v>2011</c:v>
                </c:pt>
                <c:pt idx="1">
                  <c:v>2012</c:v>
                </c:pt>
                <c:pt idx="2">
                  <c:v>2013</c:v>
                </c:pt>
                <c:pt idx="3">
                  <c:v>2014</c:v>
                </c:pt>
                <c:pt idx="4">
                  <c:v>2015</c:v>
                </c:pt>
                <c:pt idx="5">
                  <c:v>2016</c:v>
                </c:pt>
                <c:pt idx="6">
                  <c:v>2017</c:v>
                </c:pt>
                <c:pt idx="7">
                  <c:v>2018</c:v>
                </c:pt>
                <c:pt idx="8">
                  <c:v>2019</c:v>
                </c:pt>
              </c:numCache>
            </c:numRef>
          </c:cat>
          <c:val>
            <c:numRef>
              <c:f>TABELA5!$C$55:$C$63</c:f>
              <c:numCache>
                <c:formatCode>General</c:formatCode>
                <c:ptCount val="9"/>
                <c:pt idx="0">
                  <c:v>6.3</c:v>
                </c:pt>
                <c:pt idx="1">
                  <c:v>6.2</c:v>
                </c:pt>
                <c:pt idx="2">
                  <c:v>6.3</c:v>
                </c:pt>
                <c:pt idx="3">
                  <c:v>5.7</c:v>
                </c:pt>
                <c:pt idx="4">
                  <c:v>5.3</c:v>
                </c:pt>
                <c:pt idx="5">
                  <c:v>5.4</c:v>
                </c:pt>
                <c:pt idx="6">
                  <c:v>4.7</c:v>
                </c:pt>
                <c:pt idx="7">
                  <c:v>4.9000000000000004</c:v>
                </c:pt>
                <c:pt idx="8">
                  <c:v>4.8</c:v>
                </c:pt>
              </c:numCache>
            </c:numRef>
          </c:val>
          <c:smooth val="0"/>
          <c:extLs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smooth val="0"/>
        <c:axId val="139509760"/>
        <c:axId val="139511296"/>
      </c:lineChart>
      <c:catAx>
        <c:axId val="139509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511296"/>
        <c:crosses val="autoZero"/>
        <c:auto val="1"/>
        <c:lblAlgn val="ctr"/>
        <c:lblOffset val="100"/>
        <c:tickLblSkip val="1"/>
        <c:tickMarkSkip val="1"/>
        <c:noMultiLvlLbl val="0"/>
      </c:catAx>
      <c:valAx>
        <c:axId val="1395112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39509760"/>
        <c:crosses val="autoZero"/>
        <c:crossBetween val="midCat"/>
      </c:valAx>
      <c:spPr>
        <a:ln>
          <a:solidFill>
            <a:schemeClr val="tx1"/>
          </a:solidFill>
        </a:ln>
      </c:spPr>
    </c:plotArea>
    <c:legend>
      <c:legendPos val="l"/>
      <c:layout>
        <c:manualLayout>
          <c:xMode val="edge"/>
          <c:yMode val="edge"/>
          <c:x val="0.56939255005544687"/>
          <c:y val="0.69086508819283476"/>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392907</xdr:colOff>
      <xdr:row>61</xdr:row>
      <xdr:rowOff>11906</xdr:rowOff>
    </xdr:from>
    <xdr:to>
      <xdr:col>3</xdr:col>
      <xdr:colOff>797718</xdr:colOff>
      <xdr:row>62</xdr:row>
      <xdr:rowOff>119062</xdr:rowOff>
    </xdr:to>
    <xdr:sp macro="" textlink="">
      <xdr:nvSpPr>
        <xdr:cNvPr id="5" name="Text Box 67"/>
        <xdr:cNvSpPr txBox="1">
          <a:spLocks noChangeArrowheads="1"/>
        </xdr:cNvSpPr>
      </xdr:nvSpPr>
      <xdr:spPr bwMode="auto">
        <a:xfrm>
          <a:off x="392907" y="19633406"/>
          <a:ext cx="38576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309563</xdr:colOff>
      <xdr:row>75</xdr:row>
      <xdr:rowOff>166690</xdr:rowOff>
    </xdr:from>
    <xdr:ext cx="1895134" cy="239809"/>
    <xdr:sp macro="" textlink="">
      <xdr:nvSpPr>
        <xdr:cNvPr id="6" name="TextBox 5"/>
        <xdr:cNvSpPr txBox="1"/>
      </xdr:nvSpPr>
      <xdr:spPr>
        <a:xfrm>
          <a:off x="309563"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130910</xdr:colOff>
      <xdr:row>10</xdr:row>
      <xdr:rowOff>0</xdr:rowOff>
    </xdr:from>
    <xdr:to>
      <xdr:col>9</xdr:col>
      <xdr:colOff>47566</xdr:colOff>
      <xdr:row>10</xdr:row>
      <xdr:rowOff>309560</xdr:rowOff>
    </xdr:to>
    <xdr:sp macro="" textlink="">
      <xdr:nvSpPr>
        <xdr:cNvPr id="13" name="Text Box 67"/>
        <xdr:cNvSpPr txBox="1">
          <a:spLocks noChangeArrowheads="1"/>
        </xdr:cNvSpPr>
      </xdr:nvSpPr>
      <xdr:spPr bwMode="auto">
        <a:xfrm>
          <a:off x="6893660" y="3833813"/>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en-US" sz="1400" b="0" i="0" u="none" strike="noStrike" baseline="0">
            <a:solidFill>
              <a:srgbClr val="000000"/>
            </a:solidFill>
            <a:latin typeface="Arial"/>
            <a:cs typeface="Arial"/>
          </a:endParaRPr>
        </a:p>
      </xdr:txBody>
    </xdr:sp>
    <xdr:clientData/>
  </xdr:twoCellAnchor>
  <xdr:oneCellAnchor>
    <xdr:from>
      <xdr:col>6</xdr:col>
      <xdr:colOff>47615</xdr:colOff>
      <xdr:row>23</xdr:row>
      <xdr:rowOff>214310</xdr:rowOff>
    </xdr:from>
    <xdr:ext cx="1895134" cy="239809"/>
    <xdr:sp macro="" textlink="">
      <xdr:nvSpPr>
        <xdr:cNvPr id="14" name="TextBox 13"/>
        <xdr:cNvSpPr txBox="1"/>
      </xdr:nvSpPr>
      <xdr:spPr>
        <a:xfrm>
          <a:off x="6810365"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952441</xdr:colOff>
      <xdr:row>43</xdr:row>
      <xdr:rowOff>4</xdr:rowOff>
    </xdr:from>
    <xdr:to>
      <xdr:col>10</xdr:col>
      <xdr:colOff>380942</xdr:colOff>
      <xdr:row>44</xdr:row>
      <xdr:rowOff>107161</xdr:rowOff>
    </xdr:to>
    <xdr:sp macro="" textlink="">
      <xdr:nvSpPr>
        <xdr:cNvPr id="18" name="Text Box 67"/>
        <xdr:cNvSpPr txBox="1">
          <a:spLocks noChangeArrowheads="1"/>
        </xdr:cNvSpPr>
      </xdr:nvSpPr>
      <xdr:spPr bwMode="auto">
        <a:xfrm>
          <a:off x="6548379"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869100</xdr:colOff>
      <xdr:row>57</xdr:row>
      <xdr:rowOff>156488</xdr:rowOff>
    </xdr:from>
    <xdr:ext cx="1895134" cy="239809"/>
    <xdr:sp macro="" textlink="">
      <xdr:nvSpPr>
        <xdr:cNvPr id="20" name="TextBox 19"/>
        <xdr:cNvSpPr txBox="1"/>
      </xdr:nvSpPr>
      <xdr:spPr>
        <a:xfrm>
          <a:off x="6465038"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898015</xdr:colOff>
      <xdr:row>61</xdr:row>
      <xdr:rowOff>35724</xdr:rowOff>
    </xdr:from>
    <xdr:to>
      <xdr:col>10</xdr:col>
      <xdr:colOff>540828</xdr:colOff>
      <xdr:row>62</xdr:row>
      <xdr:rowOff>142880</xdr:rowOff>
    </xdr:to>
    <xdr:sp macro="" textlink="">
      <xdr:nvSpPr>
        <xdr:cNvPr id="22" name="Text Box 67"/>
        <xdr:cNvSpPr txBox="1">
          <a:spLocks noChangeArrowheads="1"/>
        </xdr:cNvSpPr>
      </xdr:nvSpPr>
      <xdr:spPr bwMode="auto">
        <a:xfrm>
          <a:off x="649395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2011</a:t>
          </a:r>
          <a:r>
            <a:rPr lang="sr-Cyrl-RS" sz="1400" b="1" i="0" baseline="0">
              <a:latin typeface="Arial" pitchFamily="34" charset="0"/>
              <a:ea typeface="+mn-ea"/>
              <a:cs typeface="Arial" pitchFamily="34" charset="0"/>
            </a:rPr>
            <a:t>─201</a:t>
          </a:r>
          <a:r>
            <a:rPr lang="en-US" sz="1400" b="1" i="0" baseline="0">
              <a:latin typeface="Arial" pitchFamily="34" charset="0"/>
              <a:ea typeface="+mn-ea"/>
              <a:cs typeface="Arial" pitchFamily="34" charset="0"/>
            </a:rPr>
            <a:t>9</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838486</xdr:colOff>
      <xdr:row>75</xdr:row>
      <xdr:rowOff>166697</xdr:rowOff>
    </xdr:from>
    <xdr:ext cx="1895134" cy="239809"/>
    <xdr:sp macro="" textlink="">
      <xdr:nvSpPr>
        <xdr:cNvPr id="23" name="TextBox 22"/>
        <xdr:cNvSpPr txBox="1"/>
      </xdr:nvSpPr>
      <xdr:spPr>
        <a:xfrm>
          <a:off x="643442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125</xdr:row>
      <xdr:rowOff>233349</xdr:rowOff>
    </xdr:from>
    <xdr:to>
      <xdr:col>1</xdr:col>
      <xdr:colOff>854876</xdr:colOff>
      <xdr:row>128</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121</xdr:row>
      <xdr:rowOff>285750</xdr:rowOff>
    </xdr:from>
    <xdr:to>
      <xdr:col>1</xdr:col>
      <xdr:colOff>857250</xdr:colOff>
      <xdr:row>124</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117</xdr:row>
      <xdr:rowOff>261939</xdr:rowOff>
    </xdr:from>
    <xdr:to>
      <xdr:col>1</xdr:col>
      <xdr:colOff>826768</xdr:colOff>
      <xdr:row>120</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114</xdr:row>
      <xdr:rowOff>0</xdr:rowOff>
    </xdr:from>
    <xdr:to>
      <xdr:col>1</xdr:col>
      <xdr:colOff>764152</xdr:colOff>
      <xdr:row>116</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2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42"/>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771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745</v>
      </c>
    </row>
    <row r="299" spans="1:2" x14ac:dyDescent="0.25">
      <c r="A299" t="s">
        <v>733</v>
      </c>
      <c r="B299" t="s">
        <v>746</v>
      </c>
    </row>
    <row r="300" spans="1:2" x14ac:dyDescent="0.25">
      <c r="A300" t="s">
        <v>742</v>
      </c>
      <c r="B300" t="s">
        <v>747</v>
      </c>
    </row>
    <row r="301" spans="1:2" x14ac:dyDescent="0.25">
      <c r="A301" t="s">
        <v>743</v>
      </c>
      <c r="B301" t="s">
        <v>748</v>
      </c>
    </row>
    <row r="302" spans="1:2" x14ac:dyDescent="0.25">
      <c r="A302" t="s">
        <v>744</v>
      </c>
      <c r="B302" t="s">
        <v>749</v>
      </c>
    </row>
    <row r="303" spans="1:2" x14ac:dyDescent="0.25">
      <c r="A303" t="s">
        <v>750</v>
      </c>
      <c r="B303" t="s">
        <v>759</v>
      </c>
    </row>
    <row r="304" spans="1:2" x14ac:dyDescent="0.25">
      <c r="A304" t="s">
        <v>751</v>
      </c>
      <c r="B304" t="s">
        <v>760</v>
      </c>
    </row>
    <row r="305" spans="1:2" x14ac:dyDescent="0.25">
      <c r="A305" t="s">
        <v>761</v>
      </c>
      <c r="B305" t="s">
        <v>762</v>
      </c>
    </row>
    <row r="306" spans="1:2" x14ac:dyDescent="0.25">
      <c r="A306" t="s">
        <v>763</v>
      </c>
      <c r="B306" t="s">
        <v>764</v>
      </c>
    </row>
    <row r="307" spans="1:2" x14ac:dyDescent="0.25">
      <c r="A307" t="s">
        <v>765</v>
      </c>
      <c r="B307" t="s">
        <v>766</v>
      </c>
    </row>
    <row r="308" spans="1:2" x14ac:dyDescent="0.25">
      <c r="A308" t="s">
        <v>767</v>
      </c>
      <c r="B308" t="s">
        <v>776</v>
      </c>
    </row>
    <row r="309" spans="1:2" x14ac:dyDescent="0.25">
      <c r="A309" t="s">
        <v>769</v>
      </c>
      <c r="B309" t="s">
        <v>777</v>
      </c>
    </row>
    <row r="310" spans="1:2" x14ac:dyDescent="0.25">
      <c r="A310" t="s">
        <v>772</v>
      </c>
      <c r="B310" t="s">
        <v>778</v>
      </c>
    </row>
    <row r="311" spans="1:2" x14ac:dyDescent="0.25">
      <c r="A311" t="s">
        <v>773</v>
      </c>
      <c r="B311" t="s">
        <v>779</v>
      </c>
    </row>
    <row r="312" spans="1:2" x14ac:dyDescent="0.25">
      <c r="A312" t="s">
        <v>774</v>
      </c>
      <c r="B312" t="s">
        <v>780</v>
      </c>
    </row>
    <row r="313" spans="1:2" x14ac:dyDescent="0.25">
      <c r="A313" t="s">
        <v>22</v>
      </c>
    </row>
    <row r="314" spans="1:2" x14ac:dyDescent="0.25">
      <c r="A314" t="s">
        <v>4</v>
      </c>
    </row>
    <row r="315" spans="1:2" x14ac:dyDescent="0.25">
      <c r="A315" t="s">
        <v>5</v>
      </c>
    </row>
    <row r="316" spans="1:2" x14ac:dyDescent="0.25">
      <c r="A316" t="s">
        <v>6</v>
      </c>
      <c r="B316" t="s">
        <v>7</v>
      </c>
    </row>
    <row r="317" spans="1:2" x14ac:dyDescent="0.25">
      <c r="A317" t="s">
        <v>8</v>
      </c>
      <c r="B317" t="s">
        <v>9</v>
      </c>
    </row>
    <row r="318" spans="1:2" x14ac:dyDescent="0.25">
      <c r="A318" t="s">
        <v>10</v>
      </c>
      <c r="B318" t="s">
        <v>534</v>
      </c>
    </row>
    <row r="319" spans="1:2" x14ac:dyDescent="0.25">
      <c r="A319" t="s">
        <v>12</v>
      </c>
      <c r="B319" t="s">
        <v>535</v>
      </c>
    </row>
    <row r="320" spans="1:2" x14ac:dyDescent="0.25">
      <c r="A320" t="s">
        <v>2</v>
      </c>
      <c r="B320" t="s">
        <v>13</v>
      </c>
    </row>
    <row r="321" spans="1:2" x14ac:dyDescent="0.25">
      <c r="A321" t="s">
        <v>14</v>
      </c>
      <c r="B321" t="s">
        <v>536</v>
      </c>
    </row>
    <row r="322" spans="1:2" x14ac:dyDescent="0.25">
      <c r="A322" t="s">
        <v>15</v>
      </c>
    </row>
    <row r="323" spans="1:2" x14ac:dyDescent="0.25">
      <c r="A323" t="s">
        <v>16</v>
      </c>
    </row>
    <row r="324" spans="1:2" x14ac:dyDescent="0.25">
      <c r="A324" t="s">
        <v>17</v>
      </c>
      <c r="B324" t="s">
        <v>775</v>
      </c>
    </row>
    <row r="325" spans="1:2" x14ac:dyDescent="0.25">
      <c r="A325" t="s">
        <v>18</v>
      </c>
    </row>
    <row r="326" spans="1:2" x14ac:dyDescent="0.25">
      <c r="A326" t="s">
        <v>19</v>
      </c>
    </row>
    <row r="327" spans="1:2" x14ac:dyDescent="0.25">
      <c r="A327" t="s">
        <v>26</v>
      </c>
      <c r="B327" t="s">
        <v>537</v>
      </c>
    </row>
    <row r="328" spans="1:2" x14ac:dyDescent="0.25">
      <c r="A328" t="s">
        <v>128</v>
      </c>
      <c r="B328" t="s">
        <v>538</v>
      </c>
    </row>
    <row r="329" spans="1:2" x14ac:dyDescent="0.25">
      <c r="A329" t="s">
        <v>28</v>
      </c>
      <c r="B329" t="s">
        <v>539</v>
      </c>
    </row>
    <row r="330" spans="1:2" x14ac:dyDescent="0.25">
      <c r="A330" t="s">
        <v>130</v>
      </c>
      <c r="B330" t="s">
        <v>540</v>
      </c>
    </row>
    <row r="331" spans="1:2" x14ac:dyDescent="0.25">
      <c r="A331" t="s">
        <v>30</v>
      </c>
      <c r="B331" t="s">
        <v>541</v>
      </c>
    </row>
    <row r="332" spans="1:2" x14ac:dyDescent="0.25">
      <c r="A332" t="s">
        <v>32</v>
      </c>
      <c r="B332" t="s">
        <v>542</v>
      </c>
    </row>
    <row r="333" spans="1:2" x14ac:dyDescent="0.25">
      <c r="A333" t="s">
        <v>34</v>
      </c>
      <c r="B333" t="s">
        <v>543</v>
      </c>
    </row>
    <row r="334" spans="1:2" x14ac:dyDescent="0.25">
      <c r="A334" t="s">
        <v>36</v>
      </c>
      <c r="B334" t="s">
        <v>544</v>
      </c>
    </row>
    <row r="335" spans="1:2" x14ac:dyDescent="0.25">
      <c r="A335" t="s">
        <v>38</v>
      </c>
      <c r="B335" t="s">
        <v>545</v>
      </c>
    </row>
    <row r="336" spans="1:2" x14ac:dyDescent="0.25">
      <c r="A336" t="s">
        <v>40</v>
      </c>
      <c r="B336" t="s">
        <v>546</v>
      </c>
    </row>
    <row r="337" spans="1:2" x14ac:dyDescent="0.25">
      <c r="A337" t="s">
        <v>42</v>
      </c>
      <c r="B337" t="s">
        <v>547</v>
      </c>
    </row>
    <row r="338" spans="1:2" x14ac:dyDescent="0.25">
      <c r="A338" t="s">
        <v>44</v>
      </c>
      <c r="B338" t="s">
        <v>548</v>
      </c>
    </row>
    <row r="339" spans="1:2" x14ac:dyDescent="0.25">
      <c r="A339" t="s">
        <v>46</v>
      </c>
      <c r="B339" t="s">
        <v>549</v>
      </c>
    </row>
    <row r="340" spans="1:2" x14ac:dyDescent="0.25">
      <c r="A340" t="s">
        <v>48</v>
      </c>
      <c r="B340" t="s">
        <v>550</v>
      </c>
    </row>
    <row r="341" spans="1:2" x14ac:dyDescent="0.25">
      <c r="A341" t="s">
        <v>50</v>
      </c>
      <c r="B341" t="s">
        <v>551</v>
      </c>
    </row>
    <row r="342" spans="1:2" x14ac:dyDescent="0.25">
      <c r="A342" t="s">
        <v>52</v>
      </c>
      <c r="B342" t="s">
        <v>552</v>
      </c>
    </row>
    <row r="343" spans="1:2" x14ac:dyDescent="0.25">
      <c r="A343" t="s">
        <v>54</v>
      </c>
      <c r="B343" t="s">
        <v>553</v>
      </c>
    </row>
    <row r="344" spans="1:2" x14ac:dyDescent="0.25">
      <c r="A344" t="s">
        <v>56</v>
      </c>
      <c r="B344" t="s">
        <v>554</v>
      </c>
    </row>
    <row r="345" spans="1:2" x14ac:dyDescent="0.25">
      <c r="A345" t="s">
        <v>58</v>
      </c>
      <c r="B345" t="s">
        <v>555</v>
      </c>
    </row>
    <row r="346" spans="1:2" x14ac:dyDescent="0.25">
      <c r="A346" t="s">
        <v>60</v>
      </c>
      <c r="B346" t="s">
        <v>556</v>
      </c>
    </row>
    <row r="347" spans="1:2" x14ac:dyDescent="0.25">
      <c r="A347" t="s">
        <v>62</v>
      </c>
      <c r="B347" t="s">
        <v>557</v>
      </c>
    </row>
    <row r="348" spans="1:2" x14ac:dyDescent="0.25">
      <c r="A348" t="s">
        <v>64</v>
      </c>
      <c r="B348" t="s">
        <v>558</v>
      </c>
    </row>
    <row r="349" spans="1:2" x14ac:dyDescent="0.25">
      <c r="A349" t="s">
        <v>66</v>
      </c>
      <c r="B349" t="s">
        <v>559</v>
      </c>
    </row>
    <row r="350" spans="1:2" x14ac:dyDescent="0.25">
      <c r="A350" t="s">
        <v>68</v>
      </c>
      <c r="B350" t="s">
        <v>560</v>
      </c>
    </row>
    <row r="351" spans="1:2" x14ac:dyDescent="0.25">
      <c r="A351" t="s">
        <v>70</v>
      </c>
      <c r="B351" t="s">
        <v>561</v>
      </c>
    </row>
    <row r="352" spans="1:2" x14ac:dyDescent="0.25">
      <c r="A352" t="s">
        <v>72</v>
      </c>
      <c r="B352" t="s">
        <v>562</v>
      </c>
    </row>
    <row r="353" spans="1:2" x14ac:dyDescent="0.25">
      <c r="A353" t="s">
        <v>74</v>
      </c>
      <c r="B353" t="s">
        <v>563</v>
      </c>
    </row>
    <row r="354" spans="1:2" x14ac:dyDescent="0.25">
      <c r="A354" t="s">
        <v>76</v>
      </c>
      <c r="B354" t="s">
        <v>564</v>
      </c>
    </row>
    <row r="355" spans="1:2" x14ac:dyDescent="0.25">
      <c r="A355" t="s">
        <v>78</v>
      </c>
      <c r="B355" t="s">
        <v>565</v>
      </c>
    </row>
    <row r="356" spans="1:2" x14ac:dyDescent="0.25">
      <c r="A356" t="s">
        <v>80</v>
      </c>
      <c r="B356" t="s">
        <v>566</v>
      </c>
    </row>
    <row r="357" spans="1:2" x14ac:dyDescent="0.25">
      <c r="A357" t="s">
        <v>82</v>
      </c>
      <c r="B357" t="s">
        <v>567</v>
      </c>
    </row>
    <row r="358" spans="1:2" x14ac:dyDescent="0.25">
      <c r="A358" t="s">
        <v>84</v>
      </c>
      <c r="B358" t="s">
        <v>568</v>
      </c>
    </row>
    <row r="359" spans="1:2" x14ac:dyDescent="0.25">
      <c r="A359" t="s">
        <v>86</v>
      </c>
      <c r="B359" t="s">
        <v>569</v>
      </c>
    </row>
    <row r="360" spans="1:2" x14ac:dyDescent="0.25">
      <c r="A360" t="s">
        <v>88</v>
      </c>
      <c r="B360" t="s">
        <v>570</v>
      </c>
    </row>
    <row r="361" spans="1:2" x14ac:dyDescent="0.25">
      <c r="A361" t="s">
        <v>90</v>
      </c>
      <c r="B361" t="s">
        <v>571</v>
      </c>
    </row>
    <row r="362" spans="1:2" x14ac:dyDescent="0.25">
      <c r="A362" t="s">
        <v>92</v>
      </c>
      <c r="B362" t="s">
        <v>572</v>
      </c>
    </row>
    <row r="363" spans="1:2" x14ac:dyDescent="0.25">
      <c r="A363" t="s">
        <v>94</v>
      </c>
      <c r="B363" t="s">
        <v>573</v>
      </c>
    </row>
    <row r="364" spans="1:2" x14ac:dyDescent="0.25">
      <c r="A364" t="s">
        <v>96</v>
      </c>
      <c r="B364" t="s">
        <v>574</v>
      </c>
    </row>
    <row r="365" spans="1:2" x14ac:dyDescent="0.25">
      <c r="A365" t="s">
        <v>98</v>
      </c>
      <c r="B365" t="s">
        <v>575</v>
      </c>
    </row>
    <row r="366" spans="1:2" x14ac:dyDescent="0.25">
      <c r="A366" t="s">
        <v>100</v>
      </c>
      <c r="B366" t="s">
        <v>576</v>
      </c>
    </row>
    <row r="367" spans="1:2" x14ac:dyDescent="0.25">
      <c r="A367" t="s">
        <v>102</v>
      </c>
      <c r="B367" t="s">
        <v>577</v>
      </c>
    </row>
    <row r="368" spans="1:2" x14ac:dyDescent="0.25">
      <c r="A368" t="s">
        <v>104</v>
      </c>
      <c r="B368" t="s">
        <v>578</v>
      </c>
    </row>
    <row r="369" spans="1:2" x14ac:dyDescent="0.25">
      <c r="A369" t="s">
        <v>106</v>
      </c>
      <c r="B369" t="s">
        <v>579</v>
      </c>
    </row>
    <row r="370" spans="1:2" x14ac:dyDescent="0.25">
      <c r="A370" t="s">
        <v>108</v>
      </c>
      <c r="B370" t="s">
        <v>580</v>
      </c>
    </row>
    <row r="371" spans="1:2" x14ac:dyDescent="0.25">
      <c r="A371" t="s">
        <v>110</v>
      </c>
      <c r="B371" t="s">
        <v>581</v>
      </c>
    </row>
    <row r="372" spans="1:2" x14ac:dyDescent="0.25">
      <c r="A372" t="s">
        <v>112</v>
      </c>
      <c r="B372" t="s">
        <v>582</v>
      </c>
    </row>
    <row r="373" spans="1:2" x14ac:dyDescent="0.25">
      <c r="A373" t="s">
        <v>114</v>
      </c>
      <c r="B373" t="s">
        <v>583</v>
      </c>
    </row>
    <row r="374" spans="1:2" x14ac:dyDescent="0.25">
      <c r="A374" t="s">
        <v>116</v>
      </c>
      <c r="B374" t="s">
        <v>584</v>
      </c>
    </row>
    <row r="375" spans="1:2" x14ac:dyDescent="0.25">
      <c r="A375" t="s">
        <v>118</v>
      </c>
      <c r="B375" t="s">
        <v>585</v>
      </c>
    </row>
    <row r="376" spans="1:2" x14ac:dyDescent="0.25">
      <c r="A376" t="s">
        <v>120</v>
      </c>
      <c r="B376" t="s">
        <v>586</v>
      </c>
    </row>
    <row r="377" spans="1:2" x14ac:dyDescent="0.25">
      <c r="A377" t="s">
        <v>122</v>
      </c>
      <c r="B377" t="s">
        <v>587</v>
      </c>
    </row>
    <row r="378" spans="1:2" x14ac:dyDescent="0.25">
      <c r="A378" t="s">
        <v>124</v>
      </c>
      <c r="B378" t="s">
        <v>588</v>
      </c>
    </row>
    <row r="379" spans="1:2" x14ac:dyDescent="0.25">
      <c r="A379" t="s">
        <v>589</v>
      </c>
      <c r="B379" t="s">
        <v>590</v>
      </c>
    </row>
    <row r="380" spans="1:2" x14ac:dyDescent="0.25">
      <c r="A380" t="s">
        <v>132</v>
      </c>
      <c r="B380" t="s">
        <v>591</v>
      </c>
    </row>
    <row r="381" spans="1:2" x14ac:dyDescent="0.25">
      <c r="A381" t="s">
        <v>134</v>
      </c>
      <c r="B381" t="s">
        <v>592</v>
      </c>
    </row>
    <row r="382" spans="1:2" x14ac:dyDescent="0.25">
      <c r="A382" t="s">
        <v>136</v>
      </c>
      <c r="B382" t="s">
        <v>593</v>
      </c>
    </row>
    <row r="383" spans="1:2" x14ac:dyDescent="0.25">
      <c r="A383" t="s">
        <v>138</v>
      </c>
      <c r="B383" t="s">
        <v>594</v>
      </c>
    </row>
    <row r="384" spans="1:2" x14ac:dyDescent="0.25">
      <c r="A384" t="s">
        <v>140</v>
      </c>
      <c r="B384" t="s">
        <v>595</v>
      </c>
    </row>
    <row r="385" spans="1:2" x14ac:dyDescent="0.25">
      <c r="A385" t="s">
        <v>142</v>
      </c>
      <c r="B385" t="s">
        <v>596</v>
      </c>
    </row>
    <row r="386" spans="1:2" x14ac:dyDescent="0.25">
      <c r="A386" t="s">
        <v>144</v>
      </c>
      <c r="B386" t="s">
        <v>597</v>
      </c>
    </row>
    <row r="387" spans="1:2" x14ac:dyDescent="0.25">
      <c r="A387" t="s">
        <v>146</v>
      </c>
      <c r="B387" t="s">
        <v>598</v>
      </c>
    </row>
    <row r="388" spans="1:2" x14ac:dyDescent="0.25">
      <c r="A388" t="s">
        <v>148</v>
      </c>
      <c r="B388" t="s">
        <v>599</v>
      </c>
    </row>
    <row r="389" spans="1:2" x14ac:dyDescent="0.25">
      <c r="A389" t="s">
        <v>150</v>
      </c>
      <c r="B389" t="s">
        <v>600</v>
      </c>
    </row>
    <row r="390" spans="1:2" x14ac:dyDescent="0.25">
      <c r="A390" t="s">
        <v>152</v>
      </c>
      <c r="B390" t="s">
        <v>601</v>
      </c>
    </row>
    <row r="391" spans="1:2" x14ac:dyDescent="0.25">
      <c r="A391" t="s">
        <v>154</v>
      </c>
      <c r="B391" t="s">
        <v>602</v>
      </c>
    </row>
    <row r="392" spans="1:2" x14ac:dyDescent="0.25">
      <c r="A392" t="s">
        <v>156</v>
      </c>
      <c r="B392" t="s">
        <v>603</v>
      </c>
    </row>
    <row r="393" spans="1:2" x14ac:dyDescent="0.25">
      <c r="A393" t="s">
        <v>158</v>
      </c>
      <c r="B393" t="s">
        <v>604</v>
      </c>
    </row>
    <row r="394" spans="1:2" x14ac:dyDescent="0.25">
      <c r="A394" t="s">
        <v>160</v>
      </c>
      <c r="B394" t="s">
        <v>605</v>
      </c>
    </row>
    <row r="395" spans="1:2" x14ac:dyDescent="0.25">
      <c r="A395" t="s">
        <v>162</v>
      </c>
      <c r="B395" t="s">
        <v>606</v>
      </c>
    </row>
    <row r="396" spans="1:2" x14ac:dyDescent="0.25">
      <c r="A396" t="s">
        <v>164</v>
      </c>
      <c r="B396" t="s">
        <v>607</v>
      </c>
    </row>
    <row r="397" spans="1:2" x14ac:dyDescent="0.25">
      <c r="A397" t="s">
        <v>166</v>
      </c>
      <c r="B397" t="s">
        <v>608</v>
      </c>
    </row>
    <row r="398" spans="1:2" x14ac:dyDescent="0.25">
      <c r="A398" t="s">
        <v>168</v>
      </c>
      <c r="B398" t="s">
        <v>609</v>
      </c>
    </row>
    <row r="399" spans="1:2" x14ac:dyDescent="0.25">
      <c r="A399" t="s">
        <v>170</v>
      </c>
      <c r="B399" t="s">
        <v>610</v>
      </c>
    </row>
    <row r="400" spans="1:2" x14ac:dyDescent="0.25">
      <c r="A400" t="s">
        <v>172</v>
      </c>
      <c r="B400" t="s">
        <v>611</v>
      </c>
    </row>
    <row r="401" spans="1:2" x14ac:dyDescent="0.25">
      <c r="A401" t="s">
        <v>174</v>
      </c>
      <c r="B401" t="s">
        <v>612</v>
      </c>
    </row>
    <row r="402" spans="1:2" x14ac:dyDescent="0.25">
      <c r="A402" t="s">
        <v>176</v>
      </c>
      <c r="B402" t="s">
        <v>613</v>
      </c>
    </row>
    <row r="403" spans="1:2" x14ac:dyDescent="0.25">
      <c r="A403" t="s">
        <v>178</v>
      </c>
      <c r="B403" t="s">
        <v>614</v>
      </c>
    </row>
    <row r="404" spans="1:2" x14ac:dyDescent="0.25">
      <c r="A404" t="s">
        <v>180</v>
      </c>
      <c r="B404" t="s">
        <v>615</v>
      </c>
    </row>
    <row r="405" spans="1:2" x14ac:dyDescent="0.25">
      <c r="A405" t="s">
        <v>182</v>
      </c>
      <c r="B405" t="s">
        <v>616</v>
      </c>
    </row>
    <row r="406" spans="1:2" x14ac:dyDescent="0.25">
      <c r="A406" t="s">
        <v>184</v>
      </c>
      <c r="B406" t="s">
        <v>617</v>
      </c>
    </row>
    <row r="407" spans="1:2" x14ac:dyDescent="0.25">
      <c r="A407" t="s">
        <v>186</v>
      </c>
      <c r="B407" t="s">
        <v>618</v>
      </c>
    </row>
    <row r="408" spans="1:2" x14ac:dyDescent="0.25">
      <c r="A408" t="s">
        <v>188</v>
      </c>
      <c r="B408" t="s">
        <v>619</v>
      </c>
    </row>
    <row r="409" spans="1:2" x14ac:dyDescent="0.25">
      <c r="A409" t="s">
        <v>190</v>
      </c>
      <c r="B409" t="s">
        <v>620</v>
      </c>
    </row>
    <row r="410" spans="1:2" x14ac:dyDescent="0.25">
      <c r="A410" t="s">
        <v>192</v>
      </c>
      <c r="B410" t="s">
        <v>621</v>
      </c>
    </row>
    <row r="411" spans="1:2" x14ac:dyDescent="0.25">
      <c r="A411" t="s">
        <v>194</v>
      </c>
      <c r="B411" t="s">
        <v>622</v>
      </c>
    </row>
    <row r="412" spans="1:2" x14ac:dyDescent="0.25">
      <c r="A412" t="s">
        <v>196</v>
      </c>
      <c r="B412" t="s">
        <v>623</v>
      </c>
    </row>
    <row r="413" spans="1:2" x14ac:dyDescent="0.25">
      <c r="A413" t="s">
        <v>198</v>
      </c>
      <c r="B413" t="s">
        <v>624</v>
      </c>
    </row>
    <row r="414" spans="1:2" x14ac:dyDescent="0.25">
      <c r="A414" t="s">
        <v>200</v>
      </c>
      <c r="B414" t="s">
        <v>625</v>
      </c>
    </row>
    <row r="415" spans="1:2" x14ac:dyDescent="0.25">
      <c r="A415" t="s">
        <v>202</v>
      </c>
      <c r="B415" t="s">
        <v>626</v>
      </c>
    </row>
    <row r="416" spans="1:2" x14ac:dyDescent="0.25">
      <c r="A416" t="s">
        <v>204</v>
      </c>
      <c r="B416" t="s">
        <v>627</v>
      </c>
    </row>
    <row r="417" spans="1:2" x14ac:dyDescent="0.25">
      <c r="A417" t="s">
        <v>206</v>
      </c>
      <c r="B417" t="s">
        <v>628</v>
      </c>
    </row>
    <row r="418" spans="1:2" x14ac:dyDescent="0.25">
      <c r="A418" t="s">
        <v>208</v>
      </c>
      <c r="B418" t="s">
        <v>629</v>
      </c>
    </row>
    <row r="419" spans="1:2" x14ac:dyDescent="0.25">
      <c r="A419" t="s">
        <v>210</v>
      </c>
      <c r="B419" t="s">
        <v>630</v>
      </c>
    </row>
    <row r="420" spans="1:2" x14ac:dyDescent="0.25">
      <c r="A420" t="s">
        <v>212</v>
      </c>
      <c r="B420" t="s">
        <v>631</v>
      </c>
    </row>
    <row r="421" spans="1:2" x14ac:dyDescent="0.25">
      <c r="A421" t="s">
        <v>214</v>
      </c>
      <c r="B421" t="s">
        <v>632</v>
      </c>
    </row>
    <row r="422" spans="1:2" x14ac:dyDescent="0.25">
      <c r="A422" t="s">
        <v>216</v>
      </c>
      <c r="B422" t="s">
        <v>633</v>
      </c>
    </row>
    <row r="423" spans="1:2" x14ac:dyDescent="0.25">
      <c r="A423" t="s">
        <v>218</v>
      </c>
      <c r="B423" t="s">
        <v>634</v>
      </c>
    </row>
    <row r="424" spans="1:2" x14ac:dyDescent="0.25">
      <c r="A424" t="s">
        <v>220</v>
      </c>
      <c r="B424" t="s">
        <v>635</v>
      </c>
    </row>
    <row r="425" spans="1:2" x14ac:dyDescent="0.25">
      <c r="A425" t="s">
        <v>222</v>
      </c>
      <c r="B425" t="s">
        <v>636</v>
      </c>
    </row>
    <row r="426" spans="1:2" x14ac:dyDescent="0.25">
      <c r="A426" t="s">
        <v>224</v>
      </c>
      <c r="B426" t="s">
        <v>637</v>
      </c>
    </row>
    <row r="427" spans="1:2" x14ac:dyDescent="0.25">
      <c r="A427" t="s">
        <v>226</v>
      </c>
      <c r="B427" t="s">
        <v>638</v>
      </c>
    </row>
    <row r="428" spans="1:2" x14ac:dyDescent="0.25">
      <c r="A428" t="s">
        <v>639</v>
      </c>
      <c r="B428" t="s">
        <v>640</v>
      </c>
    </row>
    <row r="429" spans="1:2" x14ac:dyDescent="0.25">
      <c r="A429" t="s">
        <v>659</v>
      </c>
      <c r="B429" t="s">
        <v>660</v>
      </c>
    </row>
    <row r="430" spans="1:2" x14ac:dyDescent="0.25">
      <c r="A430" t="s">
        <v>661</v>
      </c>
      <c r="B430" t="s">
        <v>662</v>
      </c>
    </row>
    <row r="431" spans="1:2" x14ac:dyDescent="0.25">
      <c r="A431" t="s">
        <v>671</v>
      </c>
      <c r="B431" t="s">
        <v>672</v>
      </c>
    </row>
    <row r="432" spans="1:2" x14ac:dyDescent="0.25">
      <c r="A432" t="s">
        <v>673</v>
      </c>
      <c r="B432" t="s">
        <v>674</v>
      </c>
    </row>
    <row r="433" spans="1:2" x14ac:dyDescent="0.25">
      <c r="A433" t="s">
        <v>683</v>
      </c>
      <c r="B433" t="s">
        <v>684</v>
      </c>
    </row>
    <row r="434" spans="1:2" x14ac:dyDescent="0.25">
      <c r="A434" t="s">
        <v>685</v>
      </c>
      <c r="B434" t="s">
        <v>686</v>
      </c>
    </row>
    <row r="435" spans="1:2" x14ac:dyDescent="0.25">
      <c r="A435" t="s">
        <v>695</v>
      </c>
      <c r="B435" t="s">
        <v>696</v>
      </c>
    </row>
    <row r="436" spans="1:2" x14ac:dyDescent="0.25">
      <c r="A436" t="s">
        <v>697</v>
      </c>
      <c r="B436" t="s">
        <v>698</v>
      </c>
    </row>
    <row r="437" spans="1:2" x14ac:dyDescent="0.25">
      <c r="A437" t="s">
        <v>731</v>
      </c>
      <c r="B437" t="s">
        <v>732</v>
      </c>
    </row>
    <row r="438" spans="1:2" x14ac:dyDescent="0.25">
      <c r="A438" t="s">
        <v>733</v>
      </c>
      <c r="B438" t="s">
        <v>734</v>
      </c>
    </row>
    <row r="439" spans="1:2" x14ac:dyDescent="0.25">
      <c r="A439" t="s">
        <v>750</v>
      </c>
      <c r="B439" t="s">
        <v>752</v>
      </c>
    </row>
    <row r="440" spans="1:2" x14ac:dyDescent="0.25">
      <c r="A440" t="s">
        <v>751</v>
      </c>
      <c r="B440" t="s">
        <v>753</v>
      </c>
    </row>
    <row r="441" spans="1:2" x14ac:dyDescent="0.25">
      <c r="A441" t="s">
        <v>767</v>
      </c>
      <c r="B441" t="s">
        <v>768</v>
      </c>
    </row>
    <row r="442" spans="1:2" x14ac:dyDescent="0.25">
      <c r="A442" t="s">
        <v>769</v>
      </c>
      <c r="B442" t="s">
        <v>770</v>
      </c>
    </row>
    <row r="443" spans="1:2" x14ac:dyDescent="0.25">
      <c r="A443" t="s">
        <v>781</v>
      </c>
      <c r="B443" t="s">
        <v>782</v>
      </c>
    </row>
    <row r="444" spans="1:2" x14ac:dyDescent="0.25">
      <c r="A444" t="s">
        <v>783</v>
      </c>
      <c r="B444" t="s">
        <v>784</v>
      </c>
    </row>
    <row r="445" spans="1:2" x14ac:dyDescent="0.25">
      <c r="A445" t="s">
        <v>22</v>
      </c>
    </row>
    <row r="446" spans="1:2" x14ac:dyDescent="0.25">
      <c r="A446" t="s">
        <v>4</v>
      </c>
    </row>
    <row r="447" spans="1:2" x14ac:dyDescent="0.25">
      <c r="A447" t="s">
        <v>5</v>
      </c>
    </row>
    <row r="448" spans="1:2" x14ac:dyDescent="0.25">
      <c r="A448" t="s">
        <v>6</v>
      </c>
      <c r="B448" t="s">
        <v>7</v>
      </c>
    </row>
    <row r="449" spans="1:2" x14ac:dyDescent="0.25">
      <c r="A449" t="s">
        <v>8</v>
      </c>
      <c r="B449" t="s">
        <v>9</v>
      </c>
    </row>
    <row r="450" spans="1:2" x14ac:dyDescent="0.25">
      <c r="A450" t="s">
        <v>10</v>
      </c>
      <c r="B450" t="s">
        <v>641</v>
      </c>
    </row>
    <row r="451" spans="1:2" x14ac:dyDescent="0.25">
      <c r="A451" t="s">
        <v>12</v>
      </c>
      <c r="B451" t="s">
        <v>648</v>
      </c>
    </row>
    <row r="452" spans="1:2" x14ac:dyDescent="0.25">
      <c r="A452" t="s">
        <v>2</v>
      </c>
      <c r="B452" t="s">
        <v>13</v>
      </c>
    </row>
    <row r="453" spans="1:2" x14ac:dyDescent="0.25">
      <c r="A453" t="s">
        <v>14</v>
      </c>
      <c r="B453" t="s">
        <v>642</v>
      </c>
    </row>
    <row r="454" spans="1:2" x14ac:dyDescent="0.25">
      <c r="A454" t="s">
        <v>15</v>
      </c>
    </row>
    <row r="455" spans="1:2" x14ac:dyDescent="0.25">
      <c r="A455" t="s">
        <v>16</v>
      </c>
    </row>
    <row r="456" spans="1:2" x14ac:dyDescent="0.25">
      <c r="A456" t="s">
        <v>17</v>
      </c>
      <c r="B456" t="s">
        <v>775</v>
      </c>
    </row>
    <row r="457" spans="1:2" x14ac:dyDescent="0.25">
      <c r="A457" t="s">
        <v>18</v>
      </c>
    </row>
    <row r="458" spans="1:2" x14ac:dyDescent="0.25">
      <c r="A458" t="s">
        <v>19</v>
      </c>
    </row>
    <row r="459" spans="1:2" x14ac:dyDescent="0.25">
      <c r="A459" t="s">
        <v>26</v>
      </c>
      <c r="B459" t="s">
        <v>537</v>
      </c>
    </row>
    <row r="460" spans="1:2" x14ac:dyDescent="0.25">
      <c r="A460" t="s">
        <v>28</v>
      </c>
      <c r="B460" t="s">
        <v>539</v>
      </c>
    </row>
    <row r="461" spans="1:2" x14ac:dyDescent="0.25">
      <c r="A461" t="s">
        <v>30</v>
      </c>
      <c r="B461" t="s">
        <v>541</v>
      </c>
    </row>
    <row r="462" spans="1:2" x14ac:dyDescent="0.25">
      <c r="A462" t="s">
        <v>32</v>
      </c>
      <c r="B462" t="s">
        <v>542</v>
      </c>
    </row>
    <row r="463" spans="1:2" x14ac:dyDescent="0.25">
      <c r="A463" t="s">
        <v>34</v>
      </c>
      <c r="B463" t="s">
        <v>543</v>
      </c>
    </row>
    <row r="464" spans="1:2" x14ac:dyDescent="0.25">
      <c r="A464" t="s">
        <v>36</v>
      </c>
      <c r="B464" t="s">
        <v>544</v>
      </c>
    </row>
    <row r="465" spans="1:2" x14ac:dyDescent="0.25">
      <c r="A465" t="s">
        <v>38</v>
      </c>
      <c r="B465" t="s">
        <v>545</v>
      </c>
    </row>
    <row r="466" spans="1:2" x14ac:dyDescent="0.25">
      <c r="A466" t="s">
        <v>40</v>
      </c>
      <c r="B466" t="s">
        <v>546</v>
      </c>
    </row>
    <row r="467" spans="1:2" x14ac:dyDescent="0.25">
      <c r="A467" t="s">
        <v>42</v>
      </c>
      <c r="B467" t="s">
        <v>547</v>
      </c>
    </row>
    <row r="468" spans="1:2" x14ac:dyDescent="0.25">
      <c r="A468" t="s">
        <v>44</v>
      </c>
      <c r="B468" t="s">
        <v>548</v>
      </c>
    </row>
    <row r="469" spans="1:2" x14ac:dyDescent="0.25">
      <c r="A469" t="s">
        <v>46</v>
      </c>
      <c r="B469" t="s">
        <v>549</v>
      </c>
    </row>
    <row r="470" spans="1:2" x14ac:dyDescent="0.25">
      <c r="A470" t="s">
        <v>48</v>
      </c>
      <c r="B470" t="s">
        <v>550</v>
      </c>
    </row>
    <row r="471" spans="1:2" x14ac:dyDescent="0.25">
      <c r="A471" t="s">
        <v>50</v>
      </c>
      <c r="B471" t="s">
        <v>551</v>
      </c>
    </row>
    <row r="472" spans="1:2" x14ac:dyDescent="0.25">
      <c r="A472" t="s">
        <v>52</v>
      </c>
      <c r="B472" t="s">
        <v>552</v>
      </c>
    </row>
    <row r="473" spans="1:2" x14ac:dyDescent="0.25">
      <c r="A473" t="s">
        <v>54</v>
      </c>
      <c r="B473" t="s">
        <v>553</v>
      </c>
    </row>
    <row r="474" spans="1:2" x14ac:dyDescent="0.25">
      <c r="A474" t="s">
        <v>56</v>
      </c>
      <c r="B474" t="s">
        <v>554</v>
      </c>
    </row>
    <row r="475" spans="1:2" x14ac:dyDescent="0.25">
      <c r="A475" t="s">
        <v>58</v>
      </c>
      <c r="B475" t="s">
        <v>555</v>
      </c>
    </row>
    <row r="476" spans="1:2" x14ac:dyDescent="0.25">
      <c r="A476" t="s">
        <v>60</v>
      </c>
      <c r="B476" t="s">
        <v>556</v>
      </c>
    </row>
    <row r="477" spans="1:2" x14ac:dyDescent="0.25">
      <c r="A477" t="s">
        <v>62</v>
      </c>
      <c r="B477" t="s">
        <v>557</v>
      </c>
    </row>
    <row r="478" spans="1:2" x14ac:dyDescent="0.25">
      <c r="A478" t="s">
        <v>64</v>
      </c>
      <c r="B478" t="s">
        <v>558</v>
      </c>
    </row>
    <row r="479" spans="1:2" x14ac:dyDescent="0.25">
      <c r="A479" t="s">
        <v>66</v>
      </c>
      <c r="B479" t="s">
        <v>559</v>
      </c>
    </row>
    <row r="480" spans="1:2" x14ac:dyDescent="0.25">
      <c r="A480" t="s">
        <v>68</v>
      </c>
      <c r="B480" t="s">
        <v>560</v>
      </c>
    </row>
    <row r="481" spans="1:2" x14ac:dyDescent="0.25">
      <c r="A481" t="s">
        <v>70</v>
      </c>
      <c r="B481" t="s">
        <v>561</v>
      </c>
    </row>
    <row r="482" spans="1:2" x14ac:dyDescent="0.25">
      <c r="A482" t="s">
        <v>72</v>
      </c>
      <c r="B482" t="s">
        <v>562</v>
      </c>
    </row>
    <row r="483" spans="1:2" x14ac:dyDescent="0.25">
      <c r="A483" t="s">
        <v>74</v>
      </c>
      <c r="B483" t="s">
        <v>563</v>
      </c>
    </row>
    <row r="484" spans="1:2" x14ac:dyDescent="0.25">
      <c r="A484" t="s">
        <v>76</v>
      </c>
      <c r="B484" t="s">
        <v>564</v>
      </c>
    </row>
    <row r="485" spans="1:2" x14ac:dyDescent="0.25">
      <c r="A485" t="s">
        <v>78</v>
      </c>
      <c r="B485" t="s">
        <v>565</v>
      </c>
    </row>
    <row r="486" spans="1:2" x14ac:dyDescent="0.25">
      <c r="A486" t="s">
        <v>80</v>
      </c>
      <c r="B486" t="s">
        <v>566</v>
      </c>
    </row>
    <row r="487" spans="1:2" x14ac:dyDescent="0.25">
      <c r="A487" t="s">
        <v>82</v>
      </c>
      <c r="B487" t="s">
        <v>567</v>
      </c>
    </row>
    <row r="488" spans="1:2" x14ac:dyDescent="0.25">
      <c r="A488" t="s">
        <v>84</v>
      </c>
      <c r="B488" t="s">
        <v>568</v>
      </c>
    </row>
    <row r="489" spans="1:2" x14ac:dyDescent="0.25">
      <c r="A489" t="s">
        <v>86</v>
      </c>
      <c r="B489" t="s">
        <v>569</v>
      </c>
    </row>
    <row r="490" spans="1:2" x14ac:dyDescent="0.25">
      <c r="A490" t="s">
        <v>88</v>
      </c>
      <c r="B490" t="s">
        <v>570</v>
      </c>
    </row>
    <row r="491" spans="1:2" x14ac:dyDescent="0.25">
      <c r="A491" t="s">
        <v>90</v>
      </c>
      <c r="B491" t="s">
        <v>571</v>
      </c>
    </row>
    <row r="492" spans="1:2" x14ac:dyDescent="0.25">
      <c r="A492" t="s">
        <v>92</v>
      </c>
      <c r="B492" t="s">
        <v>572</v>
      </c>
    </row>
    <row r="493" spans="1:2" x14ac:dyDescent="0.25">
      <c r="A493" t="s">
        <v>94</v>
      </c>
      <c r="B493" t="s">
        <v>573</v>
      </c>
    </row>
    <row r="494" spans="1:2" x14ac:dyDescent="0.25">
      <c r="A494" t="s">
        <v>96</v>
      </c>
      <c r="B494" t="s">
        <v>574</v>
      </c>
    </row>
    <row r="495" spans="1:2" x14ac:dyDescent="0.25">
      <c r="A495" t="s">
        <v>98</v>
      </c>
      <c r="B495" t="s">
        <v>575</v>
      </c>
    </row>
    <row r="496" spans="1:2" x14ac:dyDescent="0.25">
      <c r="A496" t="s">
        <v>100</v>
      </c>
      <c r="B496" t="s">
        <v>576</v>
      </c>
    </row>
    <row r="497" spans="1:2" x14ac:dyDescent="0.25">
      <c r="A497" t="s">
        <v>102</v>
      </c>
      <c r="B497" t="s">
        <v>577</v>
      </c>
    </row>
    <row r="498" spans="1:2" x14ac:dyDescent="0.25">
      <c r="A498" t="s">
        <v>104</v>
      </c>
      <c r="B498" t="s">
        <v>578</v>
      </c>
    </row>
    <row r="499" spans="1:2" x14ac:dyDescent="0.25">
      <c r="A499" t="s">
        <v>106</v>
      </c>
      <c r="B499" t="s">
        <v>579</v>
      </c>
    </row>
    <row r="500" spans="1:2" x14ac:dyDescent="0.25">
      <c r="A500" t="s">
        <v>108</v>
      </c>
      <c r="B500" t="s">
        <v>580</v>
      </c>
    </row>
    <row r="501" spans="1:2" x14ac:dyDescent="0.25">
      <c r="A501" t="s">
        <v>110</v>
      </c>
      <c r="B501" t="s">
        <v>581</v>
      </c>
    </row>
    <row r="502" spans="1:2" x14ac:dyDescent="0.25">
      <c r="A502" t="s">
        <v>112</v>
      </c>
      <c r="B502" t="s">
        <v>582</v>
      </c>
    </row>
    <row r="503" spans="1:2" x14ac:dyDescent="0.25">
      <c r="A503" t="s">
        <v>114</v>
      </c>
      <c r="B503" t="s">
        <v>583</v>
      </c>
    </row>
    <row r="504" spans="1:2" x14ac:dyDescent="0.25">
      <c r="A504" t="s">
        <v>116</v>
      </c>
      <c r="B504" t="s">
        <v>584</v>
      </c>
    </row>
    <row r="505" spans="1:2" x14ac:dyDescent="0.25">
      <c r="A505" t="s">
        <v>118</v>
      </c>
      <c r="B505" t="s">
        <v>585</v>
      </c>
    </row>
    <row r="506" spans="1:2" x14ac:dyDescent="0.25">
      <c r="A506" t="s">
        <v>120</v>
      </c>
      <c r="B506" t="s">
        <v>586</v>
      </c>
    </row>
    <row r="507" spans="1:2" x14ac:dyDescent="0.25">
      <c r="A507" t="s">
        <v>122</v>
      </c>
      <c r="B507" t="s">
        <v>587</v>
      </c>
    </row>
    <row r="508" spans="1:2" x14ac:dyDescent="0.25">
      <c r="A508" t="s">
        <v>124</v>
      </c>
      <c r="B508" t="s">
        <v>588</v>
      </c>
    </row>
    <row r="509" spans="1:2" x14ac:dyDescent="0.25">
      <c r="A509" t="s">
        <v>589</v>
      </c>
      <c r="B509" t="s">
        <v>590</v>
      </c>
    </row>
    <row r="510" spans="1:2" x14ac:dyDescent="0.25">
      <c r="A510" t="s">
        <v>128</v>
      </c>
      <c r="B510" t="s">
        <v>538</v>
      </c>
    </row>
    <row r="511" spans="1:2" x14ac:dyDescent="0.25">
      <c r="A511" t="s">
        <v>130</v>
      </c>
      <c r="B511" t="s">
        <v>540</v>
      </c>
    </row>
    <row r="512" spans="1:2" x14ac:dyDescent="0.25">
      <c r="A512" t="s">
        <v>132</v>
      </c>
      <c r="B512" t="s">
        <v>591</v>
      </c>
    </row>
    <row r="513" spans="1:2" x14ac:dyDescent="0.25">
      <c r="A513" t="s">
        <v>134</v>
      </c>
      <c r="B513" t="s">
        <v>592</v>
      </c>
    </row>
    <row r="514" spans="1:2" x14ac:dyDescent="0.25">
      <c r="A514" t="s">
        <v>136</v>
      </c>
      <c r="B514" t="s">
        <v>593</v>
      </c>
    </row>
    <row r="515" spans="1:2" x14ac:dyDescent="0.25">
      <c r="A515" t="s">
        <v>138</v>
      </c>
      <c r="B515" t="s">
        <v>594</v>
      </c>
    </row>
    <row r="516" spans="1:2" x14ac:dyDescent="0.25">
      <c r="A516" t="s">
        <v>140</v>
      </c>
      <c r="B516" t="s">
        <v>595</v>
      </c>
    </row>
    <row r="517" spans="1:2" x14ac:dyDescent="0.25">
      <c r="A517" t="s">
        <v>142</v>
      </c>
      <c r="B517" t="s">
        <v>596</v>
      </c>
    </row>
    <row r="518" spans="1:2" x14ac:dyDescent="0.25">
      <c r="A518" t="s">
        <v>144</v>
      </c>
      <c r="B518" t="s">
        <v>597</v>
      </c>
    </row>
    <row r="519" spans="1:2" x14ac:dyDescent="0.25">
      <c r="A519" t="s">
        <v>146</v>
      </c>
      <c r="B519" t="s">
        <v>598</v>
      </c>
    </row>
    <row r="520" spans="1:2" x14ac:dyDescent="0.25">
      <c r="A520" t="s">
        <v>148</v>
      </c>
      <c r="B520" t="s">
        <v>599</v>
      </c>
    </row>
    <row r="521" spans="1:2" x14ac:dyDescent="0.25">
      <c r="A521" t="s">
        <v>150</v>
      </c>
      <c r="B521" t="s">
        <v>600</v>
      </c>
    </row>
    <row r="522" spans="1:2" x14ac:dyDescent="0.25">
      <c r="A522" t="s">
        <v>152</v>
      </c>
      <c r="B522" t="s">
        <v>601</v>
      </c>
    </row>
    <row r="523" spans="1:2" x14ac:dyDescent="0.25">
      <c r="A523" t="s">
        <v>154</v>
      </c>
      <c r="B523" t="s">
        <v>602</v>
      </c>
    </row>
    <row r="524" spans="1:2" x14ac:dyDescent="0.25">
      <c r="A524" t="s">
        <v>156</v>
      </c>
      <c r="B524" t="s">
        <v>603</v>
      </c>
    </row>
    <row r="525" spans="1:2" x14ac:dyDescent="0.25">
      <c r="A525" t="s">
        <v>158</v>
      </c>
      <c r="B525" t="s">
        <v>604</v>
      </c>
    </row>
    <row r="526" spans="1:2" x14ac:dyDescent="0.25">
      <c r="A526" t="s">
        <v>160</v>
      </c>
      <c r="B526" t="s">
        <v>605</v>
      </c>
    </row>
    <row r="527" spans="1:2" x14ac:dyDescent="0.25">
      <c r="A527" t="s">
        <v>162</v>
      </c>
      <c r="B527" t="s">
        <v>606</v>
      </c>
    </row>
    <row r="528" spans="1:2" x14ac:dyDescent="0.25">
      <c r="A528" t="s">
        <v>164</v>
      </c>
      <c r="B528" t="s">
        <v>607</v>
      </c>
    </row>
    <row r="529" spans="1:2" x14ac:dyDescent="0.25">
      <c r="A529" t="s">
        <v>166</v>
      </c>
      <c r="B529" t="s">
        <v>608</v>
      </c>
    </row>
    <row r="530" spans="1:2" x14ac:dyDescent="0.25">
      <c r="A530" t="s">
        <v>168</v>
      </c>
      <c r="B530" t="s">
        <v>609</v>
      </c>
    </row>
    <row r="531" spans="1:2" x14ac:dyDescent="0.25">
      <c r="A531" t="s">
        <v>170</v>
      </c>
      <c r="B531" t="s">
        <v>610</v>
      </c>
    </row>
    <row r="532" spans="1:2" x14ac:dyDescent="0.25">
      <c r="A532" t="s">
        <v>172</v>
      </c>
      <c r="B532" t="s">
        <v>611</v>
      </c>
    </row>
    <row r="533" spans="1:2" x14ac:dyDescent="0.25">
      <c r="A533" t="s">
        <v>174</v>
      </c>
      <c r="B533" t="s">
        <v>612</v>
      </c>
    </row>
    <row r="534" spans="1:2" x14ac:dyDescent="0.25">
      <c r="A534" t="s">
        <v>176</v>
      </c>
      <c r="B534" t="s">
        <v>613</v>
      </c>
    </row>
    <row r="535" spans="1:2" x14ac:dyDescent="0.25">
      <c r="A535" t="s">
        <v>178</v>
      </c>
      <c r="B535" t="s">
        <v>614</v>
      </c>
    </row>
    <row r="536" spans="1:2" x14ac:dyDescent="0.25">
      <c r="A536" t="s">
        <v>180</v>
      </c>
      <c r="B536" t="s">
        <v>615</v>
      </c>
    </row>
    <row r="537" spans="1:2" x14ac:dyDescent="0.25">
      <c r="A537" t="s">
        <v>182</v>
      </c>
      <c r="B537" t="s">
        <v>616</v>
      </c>
    </row>
    <row r="538" spans="1:2" x14ac:dyDescent="0.25">
      <c r="A538" t="s">
        <v>184</v>
      </c>
      <c r="B538" t="s">
        <v>617</v>
      </c>
    </row>
    <row r="539" spans="1:2" x14ac:dyDescent="0.25">
      <c r="A539" t="s">
        <v>186</v>
      </c>
      <c r="B539" t="s">
        <v>618</v>
      </c>
    </row>
    <row r="540" spans="1:2" x14ac:dyDescent="0.25">
      <c r="A540" t="s">
        <v>188</v>
      </c>
      <c r="B540" t="s">
        <v>619</v>
      </c>
    </row>
    <row r="541" spans="1:2" x14ac:dyDescent="0.25">
      <c r="A541" t="s">
        <v>190</v>
      </c>
      <c r="B541" t="s">
        <v>620</v>
      </c>
    </row>
    <row r="542" spans="1:2" x14ac:dyDescent="0.25">
      <c r="A542" t="s">
        <v>192</v>
      </c>
      <c r="B542" t="s">
        <v>621</v>
      </c>
    </row>
    <row r="543" spans="1:2" x14ac:dyDescent="0.25">
      <c r="A543" t="s">
        <v>194</v>
      </c>
      <c r="B543" t="s">
        <v>622</v>
      </c>
    </row>
    <row r="544" spans="1:2" x14ac:dyDescent="0.25">
      <c r="A544" t="s">
        <v>196</v>
      </c>
      <c r="B544" t="s">
        <v>623</v>
      </c>
    </row>
    <row r="545" spans="1:2" x14ac:dyDescent="0.25">
      <c r="A545" t="s">
        <v>198</v>
      </c>
      <c r="B545" t="s">
        <v>624</v>
      </c>
    </row>
    <row r="546" spans="1:2" x14ac:dyDescent="0.25">
      <c r="A546" t="s">
        <v>200</v>
      </c>
      <c r="B546" t="s">
        <v>625</v>
      </c>
    </row>
    <row r="547" spans="1:2" x14ac:dyDescent="0.25">
      <c r="A547" t="s">
        <v>202</v>
      </c>
      <c r="B547" t="s">
        <v>626</v>
      </c>
    </row>
    <row r="548" spans="1:2" x14ac:dyDescent="0.25">
      <c r="A548" t="s">
        <v>204</v>
      </c>
      <c r="B548" t="s">
        <v>627</v>
      </c>
    </row>
    <row r="549" spans="1:2" x14ac:dyDescent="0.25">
      <c r="A549" t="s">
        <v>206</v>
      </c>
      <c r="B549" t="s">
        <v>628</v>
      </c>
    </row>
    <row r="550" spans="1:2" x14ac:dyDescent="0.25">
      <c r="A550" t="s">
        <v>208</v>
      </c>
      <c r="B550" t="s">
        <v>629</v>
      </c>
    </row>
    <row r="551" spans="1:2" x14ac:dyDescent="0.25">
      <c r="A551" t="s">
        <v>210</v>
      </c>
      <c r="B551" t="s">
        <v>630</v>
      </c>
    </row>
    <row r="552" spans="1:2" x14ac:dyDescent="0.25">
      <c r="A552" t="s">
        <v>212</v>
      </c>
      <c r="B552" t="s">
        <v>631</v>
      </c>
    </row>
    <row r="553" spans="1:2" x14ac:dyDescent="0.25">
      <c r="A553" t="s">
        <v>214</v>
      </c>
      <c r="B553" t="s">
        <v>632</v>
      </c>
    </row>
    <row r="554" spans="1:2" x14ac:dyDescent="0.25">
      <c r="A554" t="s">
        <v>216</v>
      </c>
      <c r="B554" t="s">
        <v>633</v>
      </c>
    </row>
    <row r="555" spans="1:2" x14ac:dyDescent="0.25">
      <c r="A555" t="s">
        <v>218</v>
      </c>
      <c r="B555" t="s">
        <v>634</v>
      </c>
    </row>
    <row r="556" spans="1:2" x14ac:dyDescent="0.25">
      <c r="A556" t="s">
        <v>220</v>
      </c>
      <c r="B556" t="s">
        <v>635</v>
      </c>
    </row>
    <row r="557" spans="1:2" x14ac:dyDescent="0.25">
      <c r="A557" t="s">
        <v>222</v>
      </c>
      <c r="B557" t="s">
        <v>636</v>
      </c>
    </row>
    <row r="558" spans="1:2" x14ac:dyDescent="0.25">
      <c r="A558" t="s">
        <v>224</v>
      </c>
      <c r="B558" t="s">
        <v>637</v>
      </c>
    </row>
    <row r="559" spans="1:2" x14ac:dyDescent="0.25">
      <c r="A559" t="s">
        <v>226</v>
      </c>
      <c r="B559" t="s">
        <v>638</v>
      </c>
    </row>
    <row r="560" spans="1:2" x14ac:dyDescent="0.25">
      <c r="A560" t="s">
        <v>639</v>
      </c>
      <c r="B560" t="s">
        <v>640</v>
      </c>
    </row>
    <row r="561" spans="1:2" x14ac:dyDescent="0.25">
      <c r="A561" t="s">
        <v>659</v>
      </c>
      <c r="B561" t="s">
        <v>660</v>
      </c>
    </row>
    <row r="562" spans="1:2" x14ac:dyDescent="0.25">
      <c r="A562" t="s">
        <v>661</v>
      </c>
      <c r="B562" t="s">
        <v>662</v>
      </c>
    </row>
    <row r="563" spans="1:2" x14ac:dyDescent="0.25">
      <c r="A563" t="s">
        <v>671</v>
      </c>
      <c r="B563" t="s">
        <v>672</v>
      </c>
    </row>
    <row r="564" spans="1:2" x14ac:dyDescent="0.25">
      <c r="A564" t="s">
        <v>673</v>
      </c>
      <c r="B564" t="s">
        <v>674</v>
      </c>
    </row>
    <row r="565" spans="1:2" x14ac:dyDescent="0.25">
      <c r="A565" t="s">
        <v>683</v>
      </c>
      <c r="B565" t="s">
        <v>684</v>
      </c>
    </row>
    <row r="566" spans="1:2" x14ac:dyDescent="0.25">
      <c r="A566" t="s">
        <v>685</v>
      </c>
      <c r="B566" t="s">
        <v>686</v>
      </c>
    </row>
    <row r="567" spans="1:2" x14ac:dyDescent="0.25">
      <c r="A567" t="s">
        <v>695</v>
      </c>
      <c r="B567" t="s">
        <v>696</v>
      </c>
    </row>
    <row r="568" spans="1:2" x14ac:dyDescent="0.25">
      <c r="A568" t="s">
        <v>697</v>
      </c>
      <c r="B568" t="s">
        <v>698</v>
      </c>
    </row>
    <row r="569" spans="1:2" x14ac:dyDescent="0.25">
      <c r="A569" t="s">
        <v>731</v>
      </c>
      <c r="B569" t="s">
        <v>732</v>
      </c>
    </row>
    <row r="570" spans="1:2" x14ac:dyDescent="0.25">
      <c r="A570" t="s">
        <v>733</v>
      </c>
      <c r="B570" t="s">
        <v>734</v>
      </c>
    </row>
    <row r="571" spans="1:2" x14ac:dyDescent="0.25">
      <c r="A571" t="s">
        <v>750</v>
      </c>
      <c r="B571" t="s">
        <v>752</v>
      </c>
    </row>
    <row r="572" spans="1:2" x14ac:dyDescent="0.25">
      <c r="A572" t="s">
        <v>751</v>
      </c>
      <c r="B572" t="s">
        <v>753</v>
      </c>
    </row>
    <row r="573" spans="1:2" x14ac:dyDescent="0.25">
      <c r="A573" t="s">
        <v>767</v>
      </c>
      <c r="B573" t="s">
        <v>768</v>
      </c>
    </row>
    <row r="574" spans="1:2" x14ac:dyDescent="0.25">
      <c r="A574" t="s">
        <v>769</v>
      </c>
      <c r="B574" t="s">
        <v>770</v>
      </c>
    </row>
    <row r="575" spans="1:2" x14ac:dyDescent="0.25">
      <c r="A575" t="s">
        <v>781</v>
      </c>
      <c r="B575" t="s">
        <v>782</v>
      </c>
    </row>
    <row r="576" spans="1:2" x14ac:dyDescent="0.25">
      <c r="A576" t="s">
        <v>783</v>
      </c>
      <c r="B576" t="s">
        <v>784</v>
      </c>
    </row>
    <row r="577" spans="1:2" x14ac:dyDescent="0.25">
      <c r="A577" t="s">
        <v>22</v>
      </c>
    </row>
    <row r="578" spans="1:2" x14ac:dyDescent="0.25">
      <c r="A578" t="s">
        <v>4</v>
      </c>
    </row>
    <row r="579" spans="1:2" x14ac:dyDescent="0.25">
      <c r="A579" t="s">
        <v>5</v>
      </c>
    </row>
    <row r="580" spans="1:2" x14ac:dyDescent="0.25">
      <c r="A580" t="s">
        <v>6</v>
      </c>
      <c r="B580" t="s">
        <v>7</v>
      </c>
    </row>
    <row r="581" spans="1:2" x14ac:dyDescent="0.25">
      <c r="A581" t="s">
        <v>8</v>
      </c>
      <c r="B581" t="s">
        <v>9</v>
      </c>
    </row>
    <row r="582" spans="1:2" x14ac:dyDescent="0.25">
      <c r="A582" t="s">
        <v>10</v>
      </c>
      <c r="B582" t="s">
        <v>643</v>
      </c>
    </row>
    <row r="583" spans="1:2" x14ac:dyDescent="0.25">
      <c r="A583" t="s">
        <v>12</v>
      </c>
      <c r="B583" t="s">
        <v>649</v>
      </c>
    </row>
    <row r="584" spans="1:2" x14ac:dyDescent="0.25">
      <c r="A584" t="s">
        <v>2</v>
      </c>
      <c r="B584" t="s">
        <v>13</v>
      </c>
    </row>
    <row r="585" spans="1:2" x14ac:dyDescent="0.25">
      <c r="A585" t="s">
        <v>14</v>
      </c>
      <c r="B585" t="s">
        <v>644</v>
      </c>
    </row>
    <row r="586" spans="1:2" x14ac:dyDescent="0.25">
      <c r="A586" t="s">
        <v>15</v>
      </c>
    </row>
    <row r="587" spans="1:2" x14ac:dyDescent="0.25">
      <c r="A587" t="s">
        <v>16</v>
      </c>
    </row>
    <row r="588" spans="1:2" x14ac:dyDescent="0.25">
      <c r="A588" t="s">
        <v>17</v>
      </c>
      <c r="B588" t="s">
        <v>775</v>
      </c>
    </row>
    <row r="589" spans="1:2" x14ac:dyDescent="0.25">
      <c r="A589" t="s">
        <v>18</v>
      </c>
    </row>
    <row r="590" spans="1:2" x14ac:dyDescent="0.25">
      <c r="A590" t="s">
        <v>19</v>
      </c>
    </row>
    <row r="591" spans="1:2" x14ac:dyDescent="0.25">
      <c r="A591" t="s">
        <v>26</v>
      </c>
      <c r="B591" t="s">
        <v>537</v>
      </c>
    </row>
    <row r="592" spans="1:2" x14ac:dyDescent="0.25">
      <c r="A592" t="s">
        <v>28</v>
      </c>
      <c r="B592" t="s">
        <v>539</v>
      </c>
    </row>
    <row r="593" spans="1:2" x14ac:dyDescent="0.25">
      <c r="A593" t="s">
        <v>30</v>
      </c>
      <c r="B593" t="s">
        <v>541</v>
      </c>
    </row>
    <row r="594" spans="1:2" x14ac:dyDescent="0.25">
      <c r="A594" t="s">
        <v>32</v>
      </c>
      <c r="B594" t="s">
        <v>542</v>
      </c>
    </row>
    <row r="595" spans="1:2" x14ac:dyDescent="0.25">
      <c r="A595" t="s">
        <v>34</v>
      </c>
      <c r="B595" t="s">
        <v>543</v>
      </c>
    </row>
    <row r="596" spans="1:2" x14ac:dyDescent="0.25">
      <c r="A596" t="s">
        <v>36</v>
      </c>
      <c r="B596" t="s">
        <v>544</v>
      </c>
    </row>
    <row r="597" spans="1:2" x14ac:dyDescent="0.25">
      <c r="A597" t="s">
        <v>38</v>
      </c>
      <c r="B597" t="s">
        <v>545</v>
      </c>
    </row>
    <row r="598" spans="1:2" x14ac:dyDescent="0.25">
      <c r="A598" t="s">
        <v>40</v>
      </c>
      <c r="B598" t="s">
        <v>546</v>
      </c>
    </row>
    <row r="599" spans="1:2" x14ac:dyDescent="0.25">
      <c r="A599" t="s">
        <v>42</v>
      </c>
      <c r="B599" t="s">
        <v>547</v>
      </c>
    </row>
    <row r="600" spans="1:2" x14ac:dyDescent="0.25">
      <c r="A600" t="s">
        <v>44</v>
      </c>
      <c r="B600" t="s">
        <v>548</v>
      </c>
    </row>
    <row r="601" spans="1:2" x14ac:dyDescent="0.25">
      <c r="A601" t="s">
        <v>46</v>
      </c>
      <c r="B601" t="s">
        <v>549</v>
      </c>
    </row>
    <row r="602" spans="1:2" x14ac:dyDescent="0.25">
      <c r="A602" t="s">
        <v>48</v>
      </c>
      <c r="B602" t="s">
        <v>550</v>
      </c>
    </row>
    <row r="603" spans="1:2" x14ac:dyDescent="0.25">
      <c r="A603" t="s">
        <v>50</v>
      </c>
      <c r="B603" t="s">
        <v>551</v>
      </c>
    </row>
    <row r="604" spans="1:2" x14ac:dyDescent="0.25">
      <c r="A604" t="s">
        <v>52</v>
      </c>
      <c r="B604" t="s">
        <v>552</v>
      </c>
    </row>
    <row r="605" spans="1:2" x14ac:dyDescent="0.25">
      <c r="A605" t="s">
        <v>54</v>
      </c>
      <c r="B605" t="s">
        <v>553</v>
      </c>
    </row>
    <row r="606" spans="1:2" x14ac:dyDescent="0.25">
      <c r="A606" t="s">
        <v>56</v>
      </c>
      <c r="B606" t="s">
        <v>554</v>
      </c>
    </row>
    <row r="607" spans="1:2" x14ac:dyDescent="0.25">
      <c r="A607" t="s">
        <v>58</v>
      </c>
      <c r="B607" t="s">
        <v>555</v>
      </c>
    </row>
    <row r="608" spans="1:2" x14ac:dyDescent="0.25">
      <c r="A608" t="s">
        <v>60</v>
      </c>
      <c r="B608" t="s">
        <v>556</v>
      </c>
    </row>
    <row r="609" spans="1:2" x14ac:dyDescent="0.25">
      <c r="A609" t="s">
        <v>62</v>
      </c>
      <c r="B609" t="s">
        <v>557</v>
      </c>
    </row>
    <row r="610" spans="1:2" x14ac:dyDescent="0.25">
      <c r="A610" t="s">
        <v>64</v>
      </c>
      <c r="B610" t="s">
        <v>558</v>
      </c>
    </row>
    <row r="611" spans="1:2" x14ac:dyDescent="0.25">
      <c r="A611" t="s">
        <v>66</v>
      </c>
      <c r="B611" t="s">
        <v>559</v>
      </c>
    </row>
    <row r="612" spans="1:2" x14ac:dyDescent="0.25">
      <c r="A612" t="s">
        <v>68</v>
      </c>
      <c r="B612" t="s">
        <v>560</v>
      </c>
    </row>
    <row r="613" spans="1:2" x14ac:dyDescent="0.25">
      <c r="A613" t="s">
        <v>70</v>
      </c>
      <c r="B613" t="s">
        <v>561</v>
      </c>
    </row>
    <row r="614" spans="1:2" x14ac:dyDescent="0.25">
      <c r="A614" t="s">
        <v>72</v>
      </c>
      <c r="B614" t="s">
        <v>562</v>
      </c>
    </row>
    <row r="615" spans="1:2" x14ac:dyDescent="0.25">
      <c r="A615" t="s">
        <v>74</v>
      </c>
      <c r="B615" t="s">
        <v>563</v>
      </c>
    </row>
    <row r="616" spans="1:2" x14ac:dyDescent="0.25">
      <c r="A616" t="s">
        <v>76</v>
      </c>
      <c r="B616" t="s">
        <v>564</v>
      </c>
    </row>
    <row r="617" spans="1:2" x14ac:dyDescent="0.25">
      <c r="A617" t="s">
        <v>78</v>
      </c>
      <c r="B617" t="s">
        <v>565</v>
      </c>
    </row>
    <row r="618" spans="1:2" x14ac:dyDescent="0.25">
      <c r="A618" t="s">
        <v>80</v>
      </c>
      <c r="B618" t="s">
        <v>566</v>
      </c>
    </row>
    <row r="619" spans="1:2" x14ac:dyDescent="0.25">
      <c r="A619" t="s">
        <v>82</v>
      </c>
      <c r="B619" t="s">
        <v>567</v>
      </c>
    </row>
    <row r="620" spans="1:2" x14ac:dyDescent="0.25">
      <c r="A620" t="s">
        <v>84</v>
      </c>
      <c r="B620" t="s">
        <v>568</v>
      </c>
    </row>
    <row r="621" spans="1:2" x14ac:dyDescent="0.25">
      <c r="A621" t="s">
        <v>86</v>
      </c>
      <c r="B621" t="s">
        <v>569</v>
      </c>
    </row>
    <row r="622" spans="1:2" x14ac:dyDescent="0.25">
      <c r="A622" t="s">
        <v>88</v>
      </c>
      <c r="B622" t="s">
        <v>570</v>
      </c>
    </row>
    <row r="623" spans="1:2" x14ac:dyDescent="0.25">
      <c r="A623" t="s">
        <v>90</v>
      </c>
      <c r="B623" t="s">
        <v>571</v>
      </c>
    </row>
    <row r="624" spans="1:2" x14ac:dyDescent="0.25">
      <c r="A624" t="s">
        <v>92</v>
      </c>
      <c r="B624" t="s">
        <v>572</v>
      </c>
    </row>
    <row r="625" spans="1:2" x14ac:dyDescent="0.25">
      <c r="A625" t="s">
        <v>94</v>
      </c>
      <c r="B625" t="s">
        <v>573</v>
      </c>
    </row>
    <row r="626" spans="1:2" x14ac:dyDescent="0.25">
      <c r="A626" t="s">
        <v>96</v>
      </c>
      <c r="B626" t="s">
        <v>574</v>
      </c>
    </row>
    <row r="627" spans="1:2" x14ac:dyDescent="0.25">
      <c r="A627" t="s">
        <v>98</v>
      </c>
      <c r="B627" t="s">
        <v>575</v>
      </c>
    </row>
    <row r="628" spans="1:2" x14ac:dyDescent="0.25">
      <c r="A628" t="s">
        <v>100</v>
      </c>
      <c r="B628" t="s">
        <v>576</v>
      </c>
    </row>
    <row r="629" spans="1:2" x14ac:dyDescent="0.25">
      <c r="A629" t="s">
        <v>102</v>
      </c>
      <c r="B629" t="s">
        <v>577</v>
      </c>
    </row>
    <row r="630" spans="1:2" x14ac:dyDescent="0.25">
      <c r="A630" t="s">
        <v>104</v>
      </c>
      <c r="B630" t="s">
        <v>578</v>
      </c>
    </row>
    <row r="631" spans="1:2" x14ac:dyDescent="0.25">
      <c r="A631" t="s">
        <v>106</v>
      </c>
      <c r="B631" t="s">
        <v>579</v>
      </c>
    </row>
    <row r="632" spans="1:2" x14ac:dyDescent="0.25">
      <c r="A632" t="s">
        <v>108</v>
      </c>
      <c r="B632" t="s">
        <v>580</v>
      </c>
    </row>
    <row r="633" spans="1:2" x14ac:dyDescent="0.25">
      <c r="A633" t="s">
        <v>110</v>
      </c>
      <c r="B633" t="s">
        <v>581</v>
      </c>
    </row>
    <row r="634" spans="1:2" x14ac:dyDescent="0.25">
      <c r="A634" t="s">
        <v>112</v>
      </c>
      <c r="B634" t="s">
        <v>582</v>
      </c>
    </row>
    <row r="635" spans="1:2" x14ac:dyDescent="0.25">
      <c r="A635" t="s">
        <v>114</v>
      </c>
      <c r="B635" t="s">
        <v>583</v>
      </c>
    </row>
    <row r="636" spans="1:2" x14ac:dyDescent="0.25">
      <c r="A636" t="s">
        <v>116</v>
      </c>
      <c r="B636" t="s">
        <v>584</v>
      </c>
    </row>
    <row r="637" spans="1:2" x14ac:dyDescent="0.25">
      <c r="A637" t="s">
        <v>118</v>
      </c>
      <c r="B637" t="s">
        <v>585</v>
      </c>
    </row>
    <row r="638" spans="1:2" x14ac:dyDescent="0.25">
      <c r="A638" t="s">
        <v>120</v>
      </c>
      <c r="B638" t="s">
        <v>586</v>
      </c>
    </row>
    <row r="639" spans="1:2" x14ac:dyDescent="0.25">
      <c r="A639" t="s">
        <v>122</v>
      </c>
      <c r="B639" t="s">
        <v>587</v>
      </c>
    </row>
    <row r="640" spans="1:2" x14ac:dyDescent="0.25">
      <c r="A640" t="s">
        <v>124</v>
      </c>
      <c r="B640" t="s">
        <v>588</v>
      </c>
    </row>
    <row r="641" spans="1:2" x14ac:dyDescent="0.25">
      <c r="A641" t="s">
        <v>589</v>
      </c>
      <c r="B641" t="s">
        <v>590</v>
      </c>
    </row>
    <row r="642" spans="1:2" x14ac:dyDescent="0.25">
      <c r="A642" t="s">
        <v>128</v>
      </c>
      <c r="B642" t="s">
        <v>538</v>
      </c>
    </row>
    <row r="643" spans="1:2" x14ac:dyDescent="0.25">
      <c r="A643" t="s">
        <v>130</v>
      </c>
      <c r="B643" t="s">
        <v>540</v>
      </c>
    </row>
    <row r="644" spans="1:2" x14ac:dyDescent="0.25">
      <c r="A644" t="s">
        <v>132</v>
      </c>
      <c r="B644" t="s">
        <v>591</v>
      </c>
    </row>
    <row r="645" spans="1:2" x14ac:dyDescent="0.25">
      <c r="A645" t="s">
        <v>134</v>
      </c>
      <c r="B645" t="s">
        <v>592</v>
      </c>
    </row>
    <row r="646" spans="1:2" x14ac:dyDescent="0.25">
      <c r="A646" t="s">
        <v>136</v>
      </c>
      <c r="B646" t="s">
        <v>593</v>
      </c>
    </row>
    <row r="647" spans="1:2" x14ac:dyDescent="0.25">
      <c r="A647" t="s">
        <v>138</v>
      </c>
      <c r="B647" t="s">
        <v>594</v>
      </c>
    </row>
    <row r="648" spans="1:2" x14ac:dyDescent="0.25">
      <c r="A648" t="s">
        <v>140</v>
      </c>
      <c r="B648" t="s">
        <v>595</v>
      </c>
    </row>
    <row r="649" spans="1:2" x14ac:dyDescent="0.25">
      <c r="A649" t="s">
        <v>142</v>
      </c>
      <c r="B649" t="s">
        <v>596</v>
      </c>
    </row>
    <row r="650" spans="1:2" x14ac:dyDescent="0.25">
      <c r="A650" t="s">
        <v>144</v>
      </c>
      <c r="B650" t="s">
        <v>597</v>
      </c>
    </row>
    <row r="651" spans="1:2" x14ac:dyDescent="0.25">
      <c r="A651" t="s">
        <v>146</v>
      </c>
      <c r="B651" t="s">
        <v>598</v>
      </c>
    </row>
    <row r="652" spans="1:2" x14ac:dyDescent="0.25">
      <c r="A652" t="s">
        <v>148</v>
      </c>
      <c r="B652" t="s">
        <v>599</v>
      </c>
    </row>
    <row r="653" spans="1:2" x14ac:dyDescent="0.25">
      <c r="A653" t="s">
        <v>150</v>
      </c>
      <c r="B653" t="s">
        <v>600</v>
      </c>
    </row>
    <row r="654" spans="1:2" x14ac:dyDescent="0.25">
      <c r="A654" t="s">
        <v>152</v>
      </c>
      <c r="B654" t="s">
        <v>601</v>
      </c>
    </row>
    <row r="655" spans="1:2" x14ac:dyDescent="0.25">
      <c r="A655" t="s">
        <v>154</v>
      </c>
      <c r="B655" t="s">
        <v>602</v>
      </c>
    </row>
    <row r="656" spans="1:2" x14ac:dyDescent="0.25">
      <c r="A656" t="s">
        <v>156</v>
      </c>
      <c r="B656" t="s">
        <v>603</v>
      </c>
    </row>
    <row r="657" spans="1:2" x14ac:dyDescent="0.25">
      <c r="A657" t="s">
        <v>158</v>
      </c>
      <c r="B657" t="s">
        <v>604</v>
      </c>
    </row>
    <row r="658" spans="1:2" x14ac:dyDescent="0.25">
      <c r="A658" t="s">
        <v>160</v>
      </c>
      <c r="B658" t="s">
        <v>605</v>
      </c>
    </row>
    <row r="659" spans="1:2" x14ac:dyDescent="0.25">
      <c r="A659" t="s">
        <v>162</v>
      </c>
      <c r="B659" t="s">
        <v>606</v>
      </c>
    </row>
    <row r="660" spans="1:2" x14ac:dyDescent="0.25">
      <c r="A660" t="s">
        <v>164</v>
      </c>
      <c r="B660" t="s">
        <v>607</v>
      </c>
    </row>
    <row r="661" spans="1:2" x14ac:dyDescent="0.25">
      <c r="A661" t="s">
        <v>166</v>
      </c>
      <c r="B661" t="s">
        <v>608</v>
      </c>
    </row>
    <row r="662" spans="1:2" x14ac:dyDescent="0.25">
      <c r="A662" t="s">
        <v>168</v>
      </c>
      <c r="B662" t="s">
        <v>609</v>
      </c>
    </row>
    <row r="663" spans="1:2" x14ac:dyDescent="0.25">
      <c r="A663" t="s">
        <v>170</v>
      </c>
      <c r="B663" t="s">
        <v>610</v>
      </c>
    </row>
    <row r="664" spans="1:2" x14ac:dyDescent="0.25">
      <c r="A664" t="s">
        <v>172</v>
      </c>
      <c r="B664" t="s">
        <v>611</v>
      </c>
    </row>
    <row r="665" spans="1:2" x14ac:dyDescent="0.25">
      <c r="A665" t="s">
        <v>174</v>
      </c>
      <c r="B665" t="s">
        <v>612</v>
      </c>
    </row>
    <row r="666" spans="1:2" x14ac:dyDescent="0.25">
      <c r="A666" t="s">
        <v>176</v>
      </c>
      <c r="B666" t="s">
        <v>613</v>
      </c>
    </row>
    <row r="667" spans="1:2" x14ac:dyDescent="0.25">
      <c r="A667" t="s">
        <v>178</v>
      </c>
      <c r="B667" t="s">
        <v>614</v>
      </c>
    </row>
    <row r="668" spans="1:2" x14ac:dyDescent="0.25">
      <c r="A668" t="s">
        <v>180</v>
      </c>
      <c r="B668" t="s">
        <v>615</v>
      </c>
    </row>
    <row r="669" spans="1:2" x14ac:dyDescent="0.25">
      <c r="A669" t="s">
        <v>182</v>
      </c>
      <c r="B669" t="s">
        <v>616</v>
      </c>
    </row>
    <row r="670" spans="1:2" x14ac:dyDescent="0.25">
      <c r="A670" t="s">
        <v>184</v>
      </c>
      <c r="B670" t="s">
        <v>617</v>
      </c>
    </row>
    <row r="671" spans="1:2" x14ac:dyDescent="0.25">
      <c r="A671" t="s">
        <v>186</v>
      </c>
      <c r="B671" t="s">
        <v>618</v>
      </c>
    </row>
    <row r="672" spans="1:2" x14ac:dyDescent="0.25">
      <c r="A672" t="s">
        <v>188</v>
      </c>
      <c r="B672" t="s">
        <v>619</v>
      </c>
    </row>
    <row r="673" spans="1:2" x14ac:dyDescent="0.25">
      <c r="A673" t="s">
        <v>190</v>
      </c>
      <c r="B673" t="s">
        <v>620</v>
      </c>
    </row>
    <row r="674" spans="1:2" x14ac:dyDescent="0.25">
      <c r="A674" t="s">
        <v>192</v>
      </c>
      <c r="B674" t="s">
        <v>621</v>
      </c>
    </row>
    <row r="675" spans="1:2" x14ac:dyDescent="0.25">
      <c r="A675" t="s">
        <v>194</v>
      </c>
      <c r="B675" t="s">
        <v>622</v>
      </c>
    </row>
    <row r="676" spans="1:2" x14ac:dyDescent="0.25">
      <c r="A676" t="s">
        <v>196</v>
      </c>
      <c r="B676" t="s">
        <v>623</v>
      </c>
    </row>
    <row r="677" spans="1:2" x14ac:dyDescent="0.25">
      <c r="A677" t="s">
        <v>198</v>
      </c>
      <c r="B677" t="s">
        <v>624</v>
      </c>
    </row>
    <row r="678" spans="1:2" x14ac:dyDescent="0.25">
      <c r="A678" t="s">
        <v>200</v>
      </c>
      <c r="B678" t="s">
        <v>625</v>
      </c>
    </row>
    <row r="679" spans="1:2" x14ac:dyDescent="0.25">
      <c r="A679" t="s">
        <v>202</v>
      </c>
      <c r="B679" t="s">
        <v>626</v>
      </c>
    </row>
    <row r="680" spans="1:2" x14ac:dyDescent="0.25">
      <c r="A680" t="s">
        <v>204</v>
      </c>
      <c r="B680" t="s">
        <v>627</v>
      </c>
    </row>
    <row r="681" spans="1:2" x14ac:dyDescent="0.25">
      <c r="A681" t="s">
        <v>206</v>
      </c>
      <c r="B681" t="s">
        <v>628</v>
      </c>
    </row>
    <row r="682" spans="1:2" x14ac:dyDescent="0.25">
      <c r="A682" t="s">
        <v>208</v>
      </c>
      <c r="B682" t="s">
        <v>629</v>
      </c>
    </row>
    <row r="683" spans="1:2" x14ac:dyDescent="0.25">
      <c r="A683" t="s">
        <v>210</v>
      </c>
      <c r="B683" t="s">
        <v>630</v>
      </c>
    </row>
    <row r="684" spans="1:2" x14ac:dyDescent="0.25">
      <c r="A684" t="s">
        <v>212</v>
      </c>
      <c r="B684" t="s">
        <v>631</v>
      </c>
    </row>
    <row r="685" spans="1:2" x14ac:dyDescent="0.25">
      <c r="A685" t="s">
        <v>214</v>
      </c>
      <c r="B685" t="s">
        <v>632</v>
      </c>
    </row>
    <row r="686" spans="1:2" x14ac:dyDescent="0.25">
      <c r="A686" t="s">
        <v>216</v>
      </c>
      <c r="B686" t="s">
        <v>633</v>
      </c>
    </row>
    <row r="687" spans="1:2" x14ac:dyDescent="0.25">
      <c r="A687" t="s">
        <v>218</v>
      </c>
      <c r="B687" t="s">
        <v>634</v>
      </c>
    </row>
    <row r="688" spans="1:2" x14ac:dyDescent="0.25">
      <c r="A688" t="s">
        <v>220</v>
      </c>
      <c r="B688" t="s">
        <v>635</v>
      </c>
    </row>
    <row r="689" spans="1:2" x14ac:dyDescent="0.25">
      <c r="A689" t="s">
        <v>222</v>
      </c>
      <c r="B689" t="s">
        <v>636</v>
      </c>
    </row>
    <row r="690" spans="1:2" x14ac:dyDescent="0.25">
      <c r="A690" t="s">
        <v>224</v>
      </c>
      <c r="B690" t="s">
        <v>637</v>
      </c>
    </row>
    <row r="691" spans="1:2" x14ac:dyDescent="0.25">
      <c r="A691" t="s">
        <v>226</v>
      </c>
      <c r="B691" t="s">
        <v>638</v>
      </c>
    </row>
    <row r="692" spans="1:2" x14ac:dyDescent="0.25">
      <c r="A692" t="s">
        <v>639</v>
      </c>
      <c r="B692" t="s">
        <v>640</v>
      </c>
    </row>
    <row r="693" spans="1:2" x14ac:dyDescent="0.25">
      <c r="A693" t="s">
        <v>659</v>
      </c>
      <c r="B693" t="s">
        <v>660</v>
      </c>
    </row>
    <row r="694" spans="1:2" x14ac:dyDescent="0.25">
      <c r="A694" t="s">
        <v>661</v>
      </c>
      <c r="B694" t="s">
        <v>662</v>
      </c>
    </row>
    <row r="695" spans="1:2" x14ac:dyDescent="0.25">
      <c r="A695" t="s">
        <v>671</v>
      </c>
      <c r="B695" t="s">
        <v>672</v>
      </c>
    </row>
    <row r="696" spans="1:2" x14ac:dyDescent="0.25">
      <c r="A696" t="s">
        <v>673</v>
      </c>
      <c r="B696" t="s">
        <v>674</v>
      </c>
    </row>
    <row r="697" spans="1:2" x14ac:dyDescent="0.25">
      <c r="A697" t="s">
        <v>683</v>
      </c>
      <c r="B697" t="s">
        <v>684</v>
      </c>
    </row>
    <row r="698" spans="1:2" x14ac:dyDescent="0.25">
      <c r="A698" t="s">
        <v>685</v>
      </c>
      <c r="B698" t="s">
        <v>686</v>
      </c>
    </row>
    <row r="699" spans="1:2" x14ac:dyDescent="0.25">
      <c r="A699" t="s">
        <v>695</v>
      </c>
      <c r="B699" t="s">
        <v>696</v>
      </c>
    </row>
    <row r="700" spans="1:2" x14ac:dyDescent="0.25">
      <c r="A700" t="s">
        <v>697</v>
      </c>
      <c r="B700" t="s">
        <v>698</v>
      </c>
    </row>
    <row r="701" spans="1:2" x14ac:dyDescent="0.25">
      <c r="A701" t="s">
        <v>731</v>
      </c>
      <c r="B701" t="s">
        <v>732</v>
      </c>
    </row>
    <row r="702" spans="1:2" x14ac:dyDescent="0.25">
      <c r="A702" t="s">
        <v>733</v>
      </c>
      <c r="B702" t="s">
        <v>734</v>
      </c>
    </row>
    <row r="703" spans="1:2" x14ac:dyDescent="0.25">
      <c r="A703" t="s">
        <v>750</v>
      </c>
      <c r="B703" t="s">
        <v>752</v>
      </c>
    </row>
    <row r="704" spans="1:2" x14ac:dyDescent="0.25">
      <c r="A704" t="s">
        <v>751</v>
      </c>
      <c r="B704" t="s">
        <v>753</v>
      </c>
    </row>
    <row r="705" spans="1:2" x14ac:dyDescent="0.25">
      <c r="A705" t="s">
        <v>767</v>
      </c>
      <c r="B705" t="s">
        <v>768</v>
      </c>
    </row>
    <row r="706" spans="1:2" x14ac:dyDescent="0.25">
      <c r="A706" t="s">
        <v>769</v>
      </c>
      <c r="B706" t="s">
        <v>770</v>
      </c>
    </row>
    <row r="707" spans="1:2" x14ac:dyDescent="0.25">
      <c r="A707" t="s">
        <v>781</v>
      </c>
      <c r="B707" t="s">
        <v>782</v>
      </c>
    </row>
    <row r="708" spans="1:2" x14ac:dyDescent="0.25">
      <c r="A708" t="s">
        <v>783</v>
      </c>
      <c r="B708" t="s">
        <v>784</v>
      </c>
    </row>
    <row r="709" spans="1:2" x14ac:dyDescent="0.25">
      <c r="A709" t="s">
        <v>22</v>
      </c>
    </row>
    <row r="710" spans="1:2" x14ac:dyDescent="0.25">
      <c r="A710" t="s">
        <v>4</v>
      </c>
    </row>
    <row r="711" spans="1:2" x14ac:dyDescent="0.25">
      <c r="A711" t="s">
        <v>5</v>
      </c>
    </row>
    <row r="712" spans="1:2" x14ac:dyDescent="0.25">
      <c r="A712" t="s">
        <v>6</v>
      </c>
      <c r="B712" t="s">
        <v>7</v>
      </c>
    </row>
    <row r="713" spans="1:2" x14ac:dyDescent="0.25">
      <c r="A713" t="s">
        <v>8</v>
      </c>
      <c r="B713" t="s">
        <v>9</v>
      </c>
    </row>
    <row r="714" spans="1:2" x14ac:dyDescent="0.25">
      <c r="A714" t="s">
        <v>10</v>
      </c>
      <c r="B714" t="s">
        <v>645</v>
      </c>
    </row>
    <row r="715" spans="1:2" x14ac:dyDescent="0.25">
      <c r="A715" t="s">
        <v>12</v>
      </c>
      <c r="B715" t="s">
        <v>650</v>
      </c>
    </row>
    <row r="716" spans="1:2" x14ac:dyDescent="0.25">
      <c r="A716" t="s">
        <v>2</v>
      </c>
      <c r="B716" t="s">
        <v>13</v>
      </c>
    </row>
    <row r="717" spans="1:2" x14ac:dyDescent="0.25">
      <c r="A717" t="s">
        <v>14</v>
      </c>
      <c r="B717" t="s">
        <v>646</v>
      </c>
    </row>
    <row r="718" spans="1:2" x14ac:dyDescent="0.25">
      <c r="A718" t="s">
        <v>15</v>
      </c>
    </row>
    <row r="719" spans="1:2" x14ac:dyDescent="0.25">
      <c r="A719" t="s">
        <v>16</v>
      </c>
    </row>
    <row r="720" spans="1:2" x14ac:dyDescent="0.25">
      <c r="A720" t="s">
        <v>17</v>
      </c>
      <c r="B720" t="s">
        <v>775</v>
      </c>
    </row>
    <row r="721" spans="1:2" x14ac:dyDescent="0.25">
      <c r="A721" t="s">
        <v>18</v>
      </c>
    </row>
    <row r="722" spans="1:2" x14ac:dyDescent="0.25">
      <c r="A722" t="s">
        <v>19</v>
      </c>
    </row>
    <row r="723" spans="1:2" x14ac:dyDescent="0.25">
      <c r="A723" t="s">
        <v>26</v>
      </c>
      <c r="B723" t="s">
        <v>537</v>
      </c>
    </row>
    <row r="724" spans="1:2" x14ac:dyDescent="0.25">
      <c r="A724" t="s">
        <v>28</v>
      </c>
      <c r="B724" t="s">
        <v>539</v>
      </c>
    </row>
    <row r="725" spans="1:2" x14ac:dyDescent="0.25">
      <c r="A725" t="s">
        <v>30</v>
      </c>
      <c r="B725" t="s">
        <v>541</v>
      </c>
    </row>
    <row r="726" spans="1:2" x14ac:dyDescent="0.25">
      <c r="A726" t="s">
        <v>32</v>
      </c>
      <c r="B726" t="s">
        <v>542</v>
      </c>
    </row>
    <row r="727" spans="1:2" x14ac:dyDescent="0.25">
      <c r="A727" t="s">
        <v>34</v>
      </c>
      <c r="B727" t="s">
        <v>543</v>
      </c>
    </row>
    <row r="728" spans="1:2" x14ac:dyDescent="0.25">
      <c r="A728" t="s">
        <v>36</v>
      </c>
      <c r="B728" t="s">
        <v>544</v>
      </c>
    </row>
    <row r="729" spans="1:2" x14ac:dyDescent="0.25">
      <c r="A729" t="s">
        <v>38</v>
      </c>
      <c r="B729" t="s">
        <v>545</v>
      </c>
    </row>
    <row r="730" spans="1:2" x14ac:dyDescent="0.25">
      <c r="A730" t="s">
        <v>40</v>
      </c>
      <c r="B730" t="s">
        <v>546</v>
      </c>
    </row>
    <row r="731" spans="1:2" x14ac:dyDescent="0.25">
      <c r="A731" t="s">
        <v>42</v>
      </c>
      <c r="B731" t="s">
        <v>547</v>
      </c>
    </row>
    <row r="732" spans="1:2" x14ac:dyDescent="0.25">
      <c r="A732" t="s">
        <v>44</v>
      </c>
      <c r="B732" t="s">
        <v>548</v>
      </c>
    </row>
    <row r="733" spans="1:2" x14ac:dyDescent="0.25">
      <c r="A733" t="s">
        <v>46</v>
      </c>
      <c r="B733" t="s">
        <v>549</v>
      </c>
    </row>
    <row r="734" spans="1:2" x14ac:dyDescent="0.25">
      <c r="A734" t="s">
        <v>48</v>
      </c>
      <c r="B734" t="s">
        <v>550</v>
      </c>
    </row>
    <row r="735" spans="1:2" x14ac:dyDescent="0.25">
      <c r="A735" t="s">
        <v>50</v>
      </c>
      <c r="B735" t="s">
        <v>551</v>
      </c>
    </row>
    <row r="736" spans="1:2" x14ac:dyDescent="0.25">
      <c r="A736" t="s">
        <v>52</v>
      </c>
      <c r="B736" t="s">
        <v>552</v>
      </c>
    </row>
    <row r="737" spans="1:2" x14ac:dyDescent="0.25">
      <c r="A737" t="s">
        <v>54</v>
      </c>
      <c r="B737" t="s">
        <v>553</v>
      </c>
    </row>
    <row r="738" spans="1:2" x14ac:dyDescent="0.25">
      <c r="A738" t="s">
        <v>56</v>
      </c>
      <c r="B738" t="s">
        <v>554</v>
      </c>
    </row>
    <row r="739" spans="1:2" x14ac:dyDescent="0.25">
      <c r="A739" t="s">
        <v>58</v>
      </c>
      <c r="B739" t="s">
        <v>555</v>
      </c>
    </row>
    <row r="740" spans="1:2" x14ac:dyDescent="0.25">
      <c r="A740" t="s">
        <v>60</v>
      </c>
      <c r="B740" t="s">
        <v>556</v>
      </c>
    </row>
    <row r="741" spans="1:2" x14ac:dyDescent="0.25">
      <c r="A741" t="s">
        <v>62</v>
      </c>
      <c r="B741" t="s">
        <v>557</v>
      </c>
    </row>
    <row r="742" spans="1:2" x14ac:dyDescent="0.25">
      <c r="A742" t="s">
        <v>64</v>
      </c>
      <c r="B742" t="s">
        <v>558</v>
      </c>
    </row>
    <row r="743" spans="1:2" x14ac:dyDescent="0.25">
      <c r="A743" t="s">
        <v>66</v>
      </c>
      <c r="B743" t="s">
        <v>559</v>
      </c>
    </row>
    <row r="744" spans="1:2" x14ac:dyDescent="0.25">
      <c r="A744" t="s">
        <v>68</v>
      </c>
      <c r="B744" t="s">
        <v>560</v>
      </c>
    </row>
    <row r="745" spans="1:2" x14ac:dyDescent="0.25">
      <c r="A745" t="s">
        <v>70</v>
      </c>
      <c r="B745" t="s">
        <v>561</v>
      </c>
    </row>
    <row r="746" spans="1:2" x14ac:dyDescent="0.25">
      <c r="A746" t="s">
        <v>72</v>
      </c>
      <c r="B746" t="s">
        <v>562</v>
      </c>
    </row>
    <row r="747" spans="1:2" x14ac:dyDescent="0.25">
      <c r="A747" t="s">
        <v>74</v>
      </c>
      <c r="B747" t="s">
        <v>563</v>
      </c>
    </row>
    <row r="748" spans="1:2" x14ac:dyDescent="0.25">
      <c r="A748" t="s">
        <v>76</v>
      </c>
      <c r="B748" t="s">
        <v>564</v>
      </c>
    </row>
    <row r="749" spans="1:2" x14ac:dyDescent="0.25">
      <c r="A749" t="s">
        <v>78</v>
      </c>
      <c r="B749" t="s">
        <v>565</v>
      </c>
    </row>
    <row r="750" spans="1:2" x14ac:dyDescent="0.25">
      <c r="A750" t="s">
        <v>80</v>
      </c>
      <c r="B750" t="s">
        <v>566</v>
      </c>
    </row>
    <row r="751" spans="1:2" x14ac:dyDescent="0.25">
      <c r="A751" t="s">
        <v>82</v>
      </c>
      <c r="B751" t="s">
        <v>567</v>
      </c>
    </row>
    <row r="752" spans="1:2" x14ac:dyDescent="0.25">
      <c r="A752" t="s">
        <v>84</v>
      </c>
      <c r="B752" t="s">
        <v>568</v>
      </c>
    </row>
    <row r="753" spans="1:2" x14ac:dyDescent="0.25">
      <c r="A753" t="s">
        <v>86</v>
      </c>
      <c r="B753" t="s">
        <v>569</v>
      </c>
    </row>
    <row r="754" spans="1:2" x14ac:dyDescent="0.25">
      <c r="A754" t="s">
        <v>88</v>
      </c>
      <c r="B754" t="s">
        <v>570</v>
      </c>
    </row>
    <row r="755" spans="1:2" x14ac:dyDescent="0.25">
      <c r="A755" t="s">
        <v>90</v>
      </c>
      <c r="B755" t="s">
        <v>571</v>
      </c>
    </row>
    <row r="756" spans="1:2" x14ac:dyDescent="0.25">
      <c r="A756" t="s">
        <v>92</v>
      </c>
      <c r="B756" t="s">
        <v>572</v>
      </c>
    </row>
    <row r="757" spans="1:2" x14ac:dyDescent="0.25">
      <c r="A757" t="s">
        <v>94</v>
      </c>
      <c r="B757" t="s">
        <v>573</v>
      </c>
    </row>
    <row r="758" spans="1:2" x14ac:dyDescent="0.25">
      <c r="A758" t="s">
        <v>96</v>
      </c>
      <c r="B758" t="s">
        <v>574</v>
      </c>
    </row>
    <row r="759" spans="1:2" x14ac:dyDescent="0.25">
      <c r="A759" t="s">
        <v>98</v>
      </c>
      <c r="B759" t="s">
        <v>575</v>
      </c>
    </row>
    <row r="760" spans="1:2" x14ac:dyDescent="0.25">
      <c r="A760" t="s">
        <v>100</v>
      </c>
      <c r="B760" t="s">
        <v>576</v>
      </c>
    </row>
    <row r="761" spans="1:2" x14ac:dyDescent="0.25">
      <c r="A761" t="s">
        <v>102</v>
      </c>
      <c r="B761" t="s">
        <v>577</v>
      </c>
    </row>
    <row r="762" spans="1:2" x14ac:dyDescent="0.25">
      <c r="A762" t="s">
        <v>104</v>
      </c>
      <c r="B762" t="s">
        <v>578</v>
      </c>
    </row>
    <row r="763" spans="1:2" x14ac:dyDescent="0.25">
      <c r="A763" t="s">
        <v>106</v>
      </c>
      <c r="B763" t="s">
        <v>579</v>
      </c>
    </row>
    <row r="764" spans="1:2" x14ac:dyDescent="0.25">
      <c r="A764" t="s">
        <v>108</v>
      </c>
      <c r="B764" t="s">
        <v>580</v>
      </c>
    </row>
    <row r="765" spans="1:2" x14ac:dyDescent="0.25">
      <c r="A765" t="s">
        <v>110</v>
      </c>
      <c r="B765" t="s">
        <v>581</v>
      </c>
    </row>
    <row r="766" spans="1:2" x14ac:dyDescent="0.25">
      <c r="A766" t="s">
        <v>112</v>
      </c>
      <c r="B766" t="s">
        <v>582</v>
      </c>
    </row>
    <row r="767" spans="1:2" x14ac:dyDescent="0.25">
      <c r="A767" t="s">
        <v>114</v>
      </c>
      <c r="B767" t="s">
        <v>583</v>
      </c>
    </row>
    <row r="768" spans="1:2" x14ac:dyDescent="0.25">
      <c r="A768" t="s">
        <v>116</v>
      </c>
      <c r="B768" t="s">
        <v>584</v>
      </c>
    </row>
    <row r="769" spans="1:2" x14ac:dyDescent="0.25">
      <c r="A769" t="s">
        <v>118</v>
      </c>
      <c r="B769" t="s">
        <v>585</v>
      </c>
    </row>
    <row r="770" spans="1:2" x14ac:dyDescent="0.25">
      <c r="A770" t="s">
        <v>120</v>
      </c>
      <c r="B770" t="s">
        <v>586</v>
      </c>
    </row>
    <row r="771" spans="1:2" x14ac:dyDescent="0.25">
      <c r="A771" t="s">
        <v>122</v>
      </c>
      <c r="B771" t="s">
        <v>587</v>
      </c>
    </row>
    <row r="772" spans="1:2" x14ac:dyDescent="0.25">
      <c r="A772" t="s">
        <v>124</v>
      </c>
      <c r="B772" t="s">
        <v>588</v>
      </c>
    </row>
    <row r="773" spans="1:2" x14ac:dyDescent="0.25">
      <c r="A773" t="s">
        <v>589</v>
      </c>
      <c r="B773" t="s">
        <v>590</v>
      </c>
    </row>
    <row r="774" spans="1:2" x14ac:dyDescent="0.25">
      <c r="A774" t="s">
        <v>128</v>
      </c>
      <c r="B774" t="s">
        <v>538</v>
      </c>
    </row>
    <row r="775" spans="1:2" x14ac:dyDescent="0.25">
      <c r="A775" t="s">
        <v>130</v>
      </c>
      <c r="B775" t="s">
        <v>540</v>
      </c>
    </row>
    <row r="776" spans="1:2" x14ac:dyDescent="0.25">
      <c r="A776" t="s">
        <v>132</v>
      </c>
      <c r="B776" t="s">
        <v>591</v>
      </c>
    </row>
    <row r="777" spans="1:2" x14ac:dyDescent="0.25">
      <c r="A777" t="s">
        <v>134</v>
      </c>
      <c r="B777" t="s">
        <v>592</v>
      </c>
    </row>
    <row r="778" spans="1:2" x14ac:dyDescent="0.25">
      <c r="A778" t="s">
        <v>136</v>
      </c>
      <c r="B778" t="s">
        <v>593</v>
      </c>
    </row>
    <row r="779" spans="1:2" x14ac:dyDescent="0.25">
      <c r="A779" t="s">
        <v>138</v>
      </c>
      <c r="B779" t="s">
        <v>594</v>
      </c>
    </row>
    <row r="780" spans="1:2" x14ac:dyDescent="0.25">
      <c r="A780" t="s">
        <v>140</v>
      </c>
      <c r="B780" t="s">
        <v>595</v>
      </c>
    </row>
    <row r="781" spans="1:2" x14ac:dyDescent="0.25">
      <c r="A781" t="s">
        <v>142</v>
      </c>
      <c r="B781" t="s">
        <v>596</v>
      </c>
    </row>
    <row r="782" spans="1:2" x14ac:dyDescent="0.25">
      <c r="A782" t="s">
        <v>144</v>
      </c>
      <c r="B782" t="s">
        <v>597</v>
      </c>
    </row>
    <row r="783" spans="1:2" x14ac:dyDescent="0.25">
      <c r="A783" t="s">
        <v>146</v>
      </c>
      <c r="B783" t="s">
        <v>598</v>
      </c>
    </row>
    <row r="784" spans="1:2" x14ac:dyDescent="0.25">
      <c r="A784" t="s">
        <v>148</v>
      </c>
      <c r="B784" t="s">
        <v>599</v>
      </c>
    </row>
    <row r="785" spans="1:2" x14ac:dyDescent="0.25">
      <c r="A785" t="s">
        <v>150</v>
      </c>
      <c r="B785" t="s">
        <v>600</v>
      </c>
    </row>
    <row r="786" spans="1:2" x14ac:dyDescent="0.25">
      <c r="A786" t="s">
        <v>152</v>
      </c>
      <c r="B786" t="s">
        <v>601</v>
      </c>
    </row>
    <row r="787" spans="1:2" x14ac:dyDescent="0.25">
      <c r="A787" t="s">
        <v>154</v>
      </c>
      <c r="B787" t="s">
        <v>602</v>
      </c>
    </row>
    <row r="788" spans="1:2" x14ac:dyDescent="0.25">
      <c r="A788" t="s">
        <v>156</v>
      </c>
      <c r="B788" t="s">
        <v>603</v>
      </c>
    </row>
    <row r="789" spans="1:2" x14ac:dyDescent="0.25">
      <c r="A789" t="s">
        <v>158</v>
      </c>
      <c r="B789" t="s">
        <v>604</v>
      </c>
    </row>
    <row r="790" spans="1:2" x14ac:dyDescent="0.25">
      <c r="A790" t="s">
        <v>160</v>
      </c>
      <c r="B790" t="s">
        <v>605</v>
      </c>
    </row>
    <row r="791" spans="1:2" x14ac:dyDescent="0.25">
      <c r="A791" t="s">
        <v>162</v>
      </c>
      <c r="B791" t="s">
        <v>606</v>
      </c>
    </row>
    <row r="792" spans="1:2" x14ac:dyDescent="0.25">
      <c r="A792" t="s">
        <v>164</v>
      </c>
      <c r="B792" t="s">
        <v>607</v>
      </c>
    </row>
    <row r="793" spans="1:2" x14ac:dyDescent="0.25">
      <c r="A793" t="s">
        <v>166</v>
      </c>
      <c r="B793" t="s">
        <v>608</v>
      </c>
    </row>
    <row r="794" spans="1:2" x14ac:dyDescent="0.25">
      <c r="A794" t="s">
        <v>168</v>
      </c>
      <c r="B794" t="s">
        <v>609</v>
      </c>
    </row>
    <row r="795" spans="1:2" x14ac:dyDescent="0.25">
      <c r="A795" t="s">
        <v>170</v>
      </c>
      <c r="B795" t="s">
        <v>610</v>
      </c>
    </row>
    <row r="796" spans="1:2" x14ac:dyDescent="0.25">
      <c r="A796" t="s">
        <v>172</v>
      </c>
      <c r="B796" t="s">
        <v>611</v>
      </c>
    </row>
    <row r="797" spans="1:2" x14ac:dyDescent="0.25">
      <c r="A797" t="s">
        <v>174</v>
      </c>
      <c r="B797" t="s">
        <v>612</v>
      </c>
    </row>
    <row r="798" spans="1:2" x14ac:dyDescent="0.25">
      <c r="A798" t="s">
        <v>176</v>
      </c>
      <c r="B798" t="s">
        <v>613</v>
      </c>
    </row>
    <row r="799" spans="1:2" x14ac:dyDescent="0.25">
      <c r="A799" t="s">
        <v>178</v>
      </c>
      <c r="B799" t="s">
        <v>614</v>
      </c>
    </row>
    <row r="800" spans="1:2" x14ac:dyDescent="0.25">
      <c r="A800" t="s">
        <v>180</v>
      </c>
      <c r="B800" t="s">
        <v>615</v>
      </c>
    </row>
    <row r="801" spans="1:2" x14ac:dyDescent="0.25">
      <c r="A801" t="s">
        <v>182</v>
      </c>
      <c r="B801" t="s">
        <v>616</v>
      </c>
    </row>
    <row r="802" spans="1:2" x14ac:dyDescent="0.25">
      <c r="A802" t="s">
        <v>184</v>
      </c>
      <c r="B802" t="s">
        <v>617</v>
      </c>
    </row>
    <row r="803" spans="1:2" x14ac:dyDescent="0.25">
      <c r="A803" t="s">
        <v>186</v>
      </c>
      <c r="B803" t="s">
        <v>618</v>
      </c>
    </row>
    <row r="804" spans="1:2" x14ac:dyDescent="0.25">
      <c r="A804" t="s">
        <v>188</v>
      </c>
      <c r="B804" t="s">
        <v>619</v>
      </c>
    </row>
    <row r="805" spans="1:2" x14ac:dyDescent="0.25">
      <c r="A805" t="s">
        <v>190</v>
      </c>
      <c r="B805" t="s">
        <v>620</v>
      </c>
    </row>
    <row r="806" spans="1:2" x14ac:dyDescent="0.25">
      <c r="A806" t="s">
        <v>192</v>
      </c>
      <c r="B806" t="s">
        <v>621</v>
      </c>
    </row>
    <row r="807" spans="1:2" x14ac:dyDescent="0.25">
      <c r="A807" t="s">
        <v>194</v>
      </c>
      <c r="B807" t="s">
        <v>622</v>
      </c>
    </row>
    <row r="808" spans="1:2" x14ac:dyDescent="0.25">
      <c r="A808" t="s">
        <v>196</v>
      </c>
      <c r="B808" t="s">
        <v>623</v>
      </c>
    </row>
    <row r="809" spans="1:2" x14ac:dyDescent="0.25">
      <c r="A809" t="s">
        <v>198</v>
      </c>
      <c r="B809" t="s">
        <v>624</v>
      </c>
    </row>
    <row r="810" spans="1:2" x14ac:dyDescent="0.25">
      <c r="A810" t="s">
        <v>200</v>
      </c>
      <c r="B810" t="s">
        <v>625</v>
      </c>
    </row>
    <row r="811" spans="1:2" x14ac:dyDescent="0.25">
      <c r="A811" t="s">
        <v>202</v>
      </c>
      <c r="B811" t="s">
        <v>626</v>
      </c>
    </row>
    <row r="812" spans="1:2" x14ac:dyDescent="0.25">
      <c r="A812" t="s">
        <v>204</v>
      </c>
      <c r="B812" t="s">
        <v>627</v>
      </c>
    </row>
    <row r="813" spans="1:2" x14ac:dyDescent="0.25">
      <c r="A813" t="s">
        <v>206</v>
      </c>
      <c r="B813" t="s">
        <v>628</v>
      </c>
    </row>
    <row r="814" spans="1:2" x14ac:dyDescent="0.25">
      <c r="A814" t="s">
        <v>208</v>
      </c>
      <c r="B814" t="s">
        <v>629</v>
      </c>
    </row>
    <row r="815" spans="1:2" x14ac:dyDescent="0.25">
      <c r="A815" t="s">
        <v>210</v>
      </c>
      <c r="B815" t="s">
        <v>630</v>
      </c>
    </row>
    <row r="816" spans="1:2" x14ac:dyDescent="0.25">
      <c r="A816" t="s">
        <v>212</v>
      </c>
      <c r="B816" t="s">
        <v>631</v>
      </c>
    </row>
    <row r="817" spans="1:2" x14ac:dyDescent="0.25">
      <c r="A817" t="s">
        <v>214</v>
      </c>
      <c r="B817" t="s">
        <v>632</v>
      </c>
    </row>
    <row r="818" spans="1:2" x14ac:dyDescent="0.25">
      <c r="A818" t="s">
        <v>216</v>
      </c>
      <c r="B818" t="s">
        <v>633</v>
      </c>
    </row>
    <row r="819" spans="1:2" x14ac:dyDescent="0.25">
      <c r="A819" t="s">
        <v>218</v>
      </c>
      <c r="B819" t="s">
        <v>634</v>
      </c>
    </row>
    <row r="820" spans="1:2" x14ac:dyDescent="0.25">
      <c r="A820" t="s">
        <v>220</v>
      </c>
      <c r="B820" t="s">
        <v>635</v>
      </c>
    </row>
    <row r="821" spans="1:2" x14ac:dyDescent="0.25">
      <c r="A821" t="s">
        <v>222</v>
      </c>
      <c r="B821" t="s">
        <v>636</v>
      </c>
    </row>
    <row r="822" spans="1:2" x14ac:dyDescent="0.25">
      <c r="A822" t="s">
        <v>224</v>
      </c>
      <c r="B822" t="s">
        <v>637</v>
      </c>
    </row>
    <row r="823" spans="1:2" x14ac:dyDescent="0.25">
      <c r="A823" t="s">
        <v>226</v>
      </c>
      <c r="B823" t="s">
        <v>638</v>
      </c>
    </row>
    <row r="824" spans="1:2" x14ac:dyDescent="0.25">
      <c r="A824" t="s">
        <v>639</v>
      </c>
      <c r="B824" t="s">
        <v>640</v>
      </c>
    </row>
    <row r="825" spans="1:2" x14ac:dyDescent="0.25">
      <c r="A825" t="s">
        <v>659</v>
      </c>
      <c r="B825" t="s">
        <v>660</v>
      </c>
    </row>
    <row r="826" spans="1:2" x14ac:dyDescent="0.25">
      <c r="A826" t="s">
        <v>661</v>
      </c>
      <c r="B826" t="s">
        <v>662</v>
      </c>
    </row>
    <row r="827" spans="1:2" x14ac:dyDescent="0.25">
      <c r="A827" t="s">
        <v>671</v>
      </c>
      <c r="B827" t="s">
        <v>672</v>
      </c>
    </row>
    <row r="828" spans="1:2" x14ac:dyDescent="0.25">
      <c r="A828" t="s">
        <v>673</v>
      </c>
      <c r="B828" t="s">
        <v>674</v>
      </c>
    </row>
    <row r="829" spans="1:2" x14ac:dyDescent="0.25">
      <c r="A829" t="s">
        <v>683</v>
      </c>
      <c r="B829" t="s">
        <v>684</v>
      </c>
    </row>
    <row r="830" spans="1:2" x14ac:dyDescent="0.25">
      <c r="A830" t="s">
        <v>685</v>
      </c>
      <c r="B830" t="s">
        <v>686</v>
      </c>
    </row>
    <row r="831" spans="1:2" x14ac:dyDescent="0.25">
      <c r="A831" t="s">
        <v>695</v>
      </c>
      <c r="B831" t="s">
        <v>696</v>
      </c>
    </row>
    <row r="832" spans="1:2" x14ac:dyDescent="0.25">
      <c r="A832" t="s">
        <v>697</v>
      </c>
      <c r="B832" t="s">
        <v>698</v>
      </c>
    </row>
    <row r="833" spans="1:2" x14ac:dyDescent="0.25">
      <c r="A833" t="s">
        <v>731</v>
      </c>
      <c r="B833" t="s">
        <v>732</v>
      </c>
    </row>
    <row r="834" spans="1:2" x14ac:dyDescent="0.25">
      <c r="A834" t="s">
        <v>733</v>
      </c>
      <c r="B834" t="s">
        <v>734</v>
      </c>
    </row>
    <row r="835" spans="1:2" x14ac:dyDescent="0.25">
      <c r="A835" t="s">
        <v>750</v>
      </c>
      <c r="B835" t="s">
        <v>752</v>
      </c>
    </row>
    <row r="836" spans="1:2" x14ac:dyDescent="0.25">
      <c r="A836" t="s">
        <v>751</v>
      </c>
      <c r="B836" t="s">
        <v>753</v>
      </c>
    </row>
    <row r="837" spans="1:2" x14ac:dyDescent="0.25">
      <c r="A837" t="s">
        <v>767</v>
      </c>
      <c r="B837" t="s">
        <v>768</v>
      </c>
    </row>
    <row r="838" spans="1:2" x14ac:dyDescent="0.25">
      <c r="A838" t="s">
        <v>769</v>
      </c>
      <c r="B838" t="s">
        <v>770</v>
      </c>
    </row>
    <row r="839" spans="1:2" x14ac:dyDescent="0.25">
      <c r="A839" t="s">
        <v>781</v>
      </c>
      <c r="B839" t="s">
        <v>782</v>
      </c>
    </row>
    <row r="840" spans="1:2" x14ac:dyDescent="0.25">
      <c r="A840" t="s">
        <v>783</v>
      </c>
      <c r="B840" t="s">
        <v>784</v>
      </c>
    </row>
    <row r="841" spans="1:2" x14ac:dyDescent="0.25">
      <c r="A841" t="s">
        <v>22</v>
      </c>
    </row>
    <row r="842" spans="1:2" x14ac:dyDescent="0.25">
      <c r="A84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18"/>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3" t="s">
        <v>791</v>
      </c>
      <c r="B3" s="83"/>
      <c r="C3" s="83"/>
      <c r="D3" s="83"/>
      <c r="E3" s="83"/>
      <c r="F3" s="83"/>
      <c r="G3" s="83"/>
      <c r="H3" s="83"/>
      <c r="I3" s="83"/>
      <c r="J3" s="83"/>
      <c r="K3" s="83"/>
      <c r="L3" s="23"/>
      <c r="M3" s="23"/>
      <c r="N3" s="23"/>
    </row>
    <row r="4" spans="1:23" s="5" customFormat="1" ht="45" customHeight="1" x14ac:dyDescent="0.25">
      <c r="A4" s="83"/>
      <c r="B4" s="83"/>
      <c r="C4" s="83"/>
      <c r="D4" s="83"/>
      <c r="E4" s="83"/>
      <c r="F4" s="83"/>
      <c r="G4" s="83"/>
      <c r="H4" s="83"/>
      <c r="I4" s="83"/>
      <c r="J4" s="83"/>
      <c r="K4" s="83"/>
      <c r="L4" s="48"/>
      <c r="M4" s="48"/>
      <c r="N4" s="48"/>
      <c r="O4" s="6"/>
      <c r="P4" s="6"/>
      <c r="Q4" s="6"/>
      <c r="R4" s="6"/>
      <c r="S4" s="6"/>
      <c r="T4" s="6"/>
      <c r="U4" s="6"/>
      <c r="V4" s="6"/>
      <c r="W4" s="7"/>
    </row>
    <row r="5" spans="1:23" s="1" customFormat="1" ht="29.25" customHeight="1" x14ac:dyDescent="0.2">
      <c r="A5" s="83"/>
      <c r="B5" s="83"/>
      <c r="C5" s="83"/>
      <c r="D5" s="83"/>
      <c r="E5" s="83"/>
      <c r="F5" s="83"/>
      <c r="G5" s="83"/>
      <c r="H5" s="83"/>
      <c r="I5" s="83"/>
      <c r="J5" s="83"/>
      <c r="K5" s="83"/>
      <c r="L5" s="23"/>
      <c r="M5" s="23"/>
      <c r="N5" s="23"/>
      <c r="O5" s="3"/>
      <c r="P5" s="3"/>
      <c r="Q5" s="3"/>
      <c r="R5" s="3"/>
      <c r="S5" s="3"/>
      <c r="T5" s="3"/>
      <c r="U5" s="3"/>
      <c r="V5" s="3"/>
      <c r="W5" s="4"/>
    </row>
    <row r="6" spans="1:23" s="1" customFormat="1" ht="15" customHeight="1" x14ac:dyDescent="0.2">
      <c r="A6" s="83"/>
      <c r="B6" s="83"/>
      <c r="C6" s="83"/>
      <c r="D6" s="83"/>
      <c r="E6" s="83"/>
      <c r="F6" s="83"/>
      <c r="G6" s="83"/>
      <c r="H6" s="83"/>
      <c r="I6" s="83"/>
      <c r="J6" s="83"/>
      <c r="K6" s="83"/>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4" t="s">
        <v>793</v>
      </c>
      <c r="B8" s="84"/>
      <c r="C8" s="84"/>
      <c r="D8" s="84"/>
      <c r="E8" s="84"/>
      <c r="F8" s="84"/>
      <c r="G8" s="84"/>
      <c r="H8" s="84"/>
      <c r="I8" s="84"/>
      <c r="J8" s="84"/>
      <c r="K8" s="84"/>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2011</v>
      </c>
      <c r="E11" s="50">
        <v>2019</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IF(ISBLANK(TABELA1!B54),"-",TABELA1!B54)</f>
        <v>307426</v>
      </c>
      <c r="E12" s="57">
        <f>IF(ISBLANK(TABELA1!B62),"-",TABELA1!B62)</f>
        <v>326644</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IF(ISBLANK(TABELA1!C54),"-",TABELA1!C54)</f>
        <v>3838</v>
      </c>
      <c r="E13" s="53">
        <f>IF(ISBLANK(TABELA1!C62),"-",TABELA1!C62)</f>
        <v>3826</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IF(ISBLANK(TABELA1!D54),"-",TABELA1!D54)</f>
        <v>3422</v>
      </c>
      <c r="E14" s="53">
        <f>IF(ISBLANK(TABELA1!D62),"-",TABELA1!D62)</f>
        <v>3535</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IF(ISBLANK(TABELA1!E54),"-",TABELA1!E54)</f>
        <v>416</v>
      </c>
      <c r="E15" s="53">
        <f>IF(ISBLANK(TABELA1!E62),"-",TABELA1!E62)</f>
        <v>291</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IF(ISBLANK(TABELA1!F54),"-",TABELA1!F54)</f>
        <v>11</v>
      </c>
      <c r="E16" s="59">
        <f>IF(ISBLANK(TABELA1!F62),"-",TABELA1!F62)</f>
        <v>13</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IF(ISBLANK(TABELA2!B55),"-",TABELA2!B55)</f>
        <v>12.5</v>
      </c>
      <c r="E17" s="61">
        <f>IF(ISBLANK(TABELA2!B63),"-",TABELA2!B63)</f>
        <v>11.7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IF(ISBLANK(TABELA3!B55),"-",TABELA3!B55)</f>
        <v>11.1</v>
      </c>
      <c r="E18" s="53">
        <f>IF(ISBLANK(TABELA3!B63),"-",TABELA3!B63)</f>
        <v>10.8</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IF(ISBLANK(TABELA4!B55),"-",TABELA4!B55)</f>
        <v>1.4</v>
      </c>
      <c r="E19" s="53">
        <f>IF(ISBLANK(TABELA4!B63),"-",TABELA4!B63)</f>
        <v>0.9</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IF(ISBLANK(TABELA5!B55),"-",TABELA5!B55)</f>
        <v>2.9</v>
      </c>
      <c r="E20" s="55">
        <f>IF(ISBLANK(TABELA5!B63),"-",TABELA5!B63)</f>
        <v>3.4</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5">
      <c r="A23" s="79" t="s">
        <v>794</v>
      </c>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s="1" customFormat="1" ht="24.95" customHeight="1" x14ac:dyDescent="0.2">
      <c r="A78" s="23"/>
      <c r="B78" s="23"/>
      <c r="C78" s="24"/>
      <c r="D78" s="24"/>
      <c r="E78" s="23"/>
      <c r="F78" s="23"/>
      <c r="G78" s="23"/>
      <c r="H78" s="23"/>
      <c r="I78" s="27"/>
      <c r="J78" s="23"/>
      <c r="K78" s="23"/>
      <c r="L78" s="23"/>
      <c r="M78" s="23"/>
      <c r="N78" s="23"/>
      <c r="O78" s="3"/>
      <c r="P78" s="3"/>
      <c r="Q78" s="3"/>
      <c r="R78" s="3"/>
      <c r="S78" s="3"/>
      <c r="T78" s="3"/>
      <c r="U78" s="3"/>
      <c r="V78" s="3"/>
      <c r="W78" s="4"/>
    </row>
    <row r="79" spans="1:23" s="1" customFormat="1" ht="24.95" customHeight="1" x14ac:dyDescent="0.2">
      <c r="A79" s="23"/>
      <c r="B79" s="23"/>
      <c r="C79" s="24"/>
      <c r="D79" s="24"/>
      <c r="E79" s="23"/>
      <c r="F79" s="23"/>
      <c r="G79" s="23"/>
      <c r="H79" s="23"/>
      <c r="I79" s="27"/>
      <c r="J79" s="23"/>
      <c r="K79" s="23"/>
      <c r="L79" s="23"/>
      <c r="M79" s="23"/>
      <c r="N79" s="23"/>
      <c r="O79" s="3"/>
      <c r="P79" s="3"/>
      <c r="Q79" s="3"/>
      <c r="R79" s="3"/>
      <c r="S79" s="3"/>
      <c r="T79" s="3"/>
      <c r="U79" s="3"/>
      <c r="V79" s="3"/>
      <c r="W79" s="4"/>
    </row>
    <row r="80" spans="1:23" ht="24.95" customHeight="1" x14ac:dyDescent="0.2">
      <c r="A80" s="23"/>
      <c r="B80" s="23"/>
      <c r="C80" s="24"/>
      <c r="D80" s="24"/>
      <c r="E80" s="23"/>
      <c r="F80" s="23"/>
      <c r="G80" s="23"/>
      <c r="H80" s="23"/>
      <c r="I80" s="23"/>
      <c r="J80" s="23"/>
      <c r="K80" s="23"/>
      <c r="L80" s="23"/>
      <c r="M80" s="23"/>
      <c r="N80" s="23"/>
    </row>
    <row r="81" spans="1:14" ht="24.95" customHeight="1" x14ac:dyDescent="0.2">
      <c r="A81" s="23"/>
      <c r="B81" s="23"/>
      <c r="C81" s="24"/>
      <c r="D81" s="24"/>
      <c r="E81" s="23"/>
      <c r="F81" s="23"/>
      <c r="G81" s="23"/>
      <c r="H81" s="23"/>
      <c r="I81" s="23"/>
      <c r="J81" s="23"/>
      <c r="K81" s="23"/>
      <c r="L81" s="23"/>
      <c r="M81" s="23"/>
      <c r="N81" s="23"/>
    </row>
    <row r="82" spans="1:14" ht="24.95" customHeight="1" x14ac:dyDescent="0.2">
      <c r="A82" s="32" t="str">
        <f>"Table. Natural changes of population, " &amp; TABELA1!A1</f>
        <v>Table. Natural changes of population, Novi Sad</v>
      </c>
      <c r="B82" s="23"/>
      <c r="C82" s="24"/>
      <c r="D82" s="24"/>
      <c r="E82" s="23"/>
      <c r="F82" s="23"/>
      <c r="G82" s="23"/>
      <c r="H82" s="23"/>
      <c r="I82" s="23"/>
      <c r="J82" s="23"/>
      <c r="K82" s="23"/>
      <c r="L82" s="23"/>
      <c r="M82" s="23"/>
      <c r="N82" s="23"/>
    </row>
    <row r="83" spans="1:14" ht="26.25" customHeight="1" x14ac:dyDescent="0.2">
      <c r="A83" s="85" t="s">
        <v>709</v>
      </c>
      <c r="B83" s="86" t="s">
        <v>710</v>
      </c>
      <c r="C83" s="86" t="s">
        <v>711</v>
      </c>
      <c r="D83" s="87" t="s">
        <v>712</v>
      </c>
      <c r="E83" s="86" t="s">
        <v>713</v>
      </c>
      <c r="F83" s="86" t="s">
        <v>714</v>
      </c>
      <c r="G83" s="87" t="s">
        <v>715</v>
      </c>
      <c r="H83" s="87"/>
      <c r="I83" s="87"/>
      <c r="J83" s="88" t="s">
        <v>716</v>
      </c>
      <c r="K83" s="23"/>
      <c r="L83" s="23"/>
      <c r="M83" s="23"/>
      <c r="N83" s="23"/>
    </row>
    <row r="84" spans="1:14" ht="39.75" customHeight="1" x14ac:dyDescent="0.2">
      <c r="A84" s="85"/>
      <c r="B84" s="86"/>
      <c r="C84" s="86"/>
      <c r="D84" s="87"/>
      <c r="E84" s="86"/>
      <c r="F84" s="86"/>
      <c r="G84" s="75" t="s">
        <v>711</v>
      </c>
      <c r="H84" s="75" t="s">
        <v>712</v>
      </c>
      <c r="I84" s="76" t="s">
        <v>713</v>
      </c>
      <c r="J84" s="89"/>
      <c r="K84" s="23"/>
      <c r="L84" s="23"/>
      <c r="M84" s="23"/>
      <c r="N84" s="23"/>
    </row>
    <row r="85" spans="1:14" ht="24.95" customHeight="1" x14ac:dyDescent="0.2">
      <c r="A85" s="77"/>
      <c r="B85" s="77"/>
      <c r="C85" s="77"/>
      <c r="D85" s="77"/>
      <c r="E85" s="77"/>
      <c r="F85" s="77"/>
      <c r="G85" s="77"/>
      <c r="H85" s="77"/>
      <c r="I85" s="77"/>
      <c r="J85" s="77"/>
      <c r="K85" s="23"/>
      <c r="L85" s="23"/>
      <c r="M85" s="23"/>
      <c r="N85" s="23"/>
    </row>
    <row r="86" spans="1:14" ht="24.95" customHeight="1" x14ac:dyDescent="0.2">
      <c r="A86" s="33">
        <v>2011</v>
      </c>
      <c r="B86" s="34">
        <f>IF(ISBLANK(TABELA1!B54),"-",TABELA1!B54)</f>
        <v>307426</v>
      </c>
      <c r="C86" s="34">
        <f>IF(ISBLANK(TABELA1!C54),"-",TABELA1!C54)</f>
        <v>3838</v>
      </c>
      <c r="D86" s="34">
        <f>IF(ISBLANK(TABELA1!D54),"-",TABELA1!D54)</f>
        <v>3422</v>
      </c>
      <c r="E86" s="34">
        <f>IF(ISBLANK(TABELA1!E54),"-",TABELA1!E54)</f>
        <v>416</v>
      </c>
      <c r="F86" s="34">
        <f>IF(ISBLANK(TABELA1!F54),"-",TABELA1!F54)</f>
        <v>11</v>
      </c>
      <c r="G86" s="35">
        <f>IF(ISBLANK(TABELA2!B55),"-",TABELA2!B55)</f>
        <v>12.5</v>
      </c>
      <c r="H86" s="35">
        <f>IF(ISBLANK(TABELA3!B55),"-",TABELA3!B55)</f>
        <v>11.1</v>
      </c>
      <c r="I86" s="35">
        <f>IF(ISBLANK(TABELA4!B55),"-",TABELA4!B55)</f>
        <v>1.4</v>
      </c>
      <c r="J86" s="35">
        <f>IF(ISBLANK(TABELA5!B55),"-",TABELA5!B55)</f>
        <v>2.9</v>
      </c>
      <c r="K86" s="77"/>
      <c r="L86" s="23"/>
      <c r="M86" s="23"/>
      <c r="N86" s="23"/>
    </row>
    <row r="87" spans="1:14" ht="24.95" customHeight="1" x14ac:dyDescent="0.2">
      <c r="A87" s="33">
        <v>2012</v>
      </c>
      <c r="B87" s="34">
        <f>IF(ISBLANK(TABELA1!B55),"-",TABELA1!B55)</f>
        <v>309762</v>
      </c>
      <c r="C87" s="34">
        <f>IF(ISBLANK(TABELA1!C55),"-",TABELA1!C55)</f>
        <v>3907</v>
      </c>
      <c r="D87" s="34">
        <f>IF(ISBLANK(TABELA1!D55),"-",TABELA1!D55)</f>
        <v>3480</v>
      </c>
      <c r="E87" s="34">
        <f>IF(ISBLANK(TABELA1!E55),"-",TABELA1!E55)</f>
        <v>427</v>
      </c>
      <c r="F87" s="34">
        <f>IF(ISBLANK(TABELA1!F55),"-",TABELA1!F55)</f>
        <v>18</v>
      </c>
      <c r="G87" s="35">
        <f>IF(ISBLANK(TABELA2!B56),"-",TABELA2!B56)</f>
        <v>12.6</v>
      </c>
      <c r="H87" s="35">
        <f>IF(ISBLANK(TABELA3!B56),"-",TABELA3!B56)</f>
        <v>11.2</v>
      </c>
      <c r="I87" s="35">
        <f>IF(ISBLANK(TABELA4!B56),"-",TABELA4!B56)</f>
        <v>1.4</v>
      </c>
      <c r="J87" s="35">
        <f>IF(ISBLANK(TABELA5!B56),"-",TABELA5!B56)</f>
        <v>4.5999999999999996</v>
      </c>
      <c r="K87" s="77"/>
      <c r="L87" s="23"/>
      <c r="M87" s="23"/>
      <c r="N87" s="23"/>
    </row>
    <row r="88" spans="1:14" ht="24.95" customHeight="1" x14ac:dyDescent="0.2">
      <c r="A88" s="33">
        <v>2013</v>
      </c>
      <c r="B88" s="34">
        <f>IF(ISBLANK(TABELA1!B56),"-",TABELA1!B56)</f>
        <v>312247</v>
      </c>
      <c r="C88" s="34">
        <f>IF(ISBLANK(TABELA1!C56),"-",TABELA1!C56)</f>
        <v>3852</v>
      </c>
      <c r="D88" s="34">
        <f>IF(ISBLANK(TABELA1!D56),"-",TABELA1!D56)</f>
        <v>3295</v>
      </c>
      <c r="E88" s="34">
        <f>IF(ISBLANK(TABELA1!E56),"-",TABELA1!E56)</f>
        <v>557</v>
      </c>
      <c r="F88" s="34">
        <f>IF(ISBLANK(TABELA1!F56),"-",TABELA1!F56)</f>
        <v>11</v>
      </c>
      <c r="G88" s="35">
        <f>IF(ISBLANK(TABELA2!B57),"-",TABELA2!B57)</f>
        <v>12.3</v>
      </c>
      <c r="H88" s="35">
        <f>IF(ISBLANK(TABELA3!B57),"-",TABELA3!B57)</f>
        <v>10.6</v>
      </c>
      <c r="I88" s="35">
        <f>IF(ISBLANK(TABELA4!B57),"-",TABELA4!B57)</f>
        <v>1.8</v>
      </c>
      <c r="J88" s="35">
        <f>IF(ISBLANK(TABELA5!B57),"-",TABELA5!B57)</f>
        <v>2.9</v>
      </c>
      <c r="K88" s="77"/>
      <c r="L88" s="23"/>
      <c r="M88" s="23"/>
      <c r="N88" s="23"/>
    </row>
    <row r="89" spans="1:14" ht="24.95" customHeight="1" x14ac:dyDescent="0.2">
      <c r="A89" s="44">
        <v>2014</v>
      </c>
      <c r="B89" s="34">
        <f>IF(ISBLANK(TABELA1!B57),"-",TABELA1!B57)</f>
        <v>314620</v>
      </c>
      <c r="C89" s="34">
        <f>IF(ISBLANK(TABELA1!C57),"-",TABELA1!C57)</f>
        <v>3797</v>
      </c>
      <c r="D89" s="34">
        <f>IF(ISBLANK(TABELA1!D57),"-",TABELA1!D57)</f>
        <v>3504</v>
      </c>
      <c r="E89" s="34">
        <f>IF(ISBLANK(TABELA1!E57),"-",TABELA1!E57)</f>
        <v>293</v>
      </c>
      <c r="F89" s="34">
        <f>IF(ISBLANK(TABELA1!F57),"-",TABELA1!F57)</f>
        <v>12</v>
      </c>
      <c r="G89" s="35">
        <f>IF(ISBLANK(TABELA2!B58),"-",TABELA2!B58)</f>
        <v>12.1</v>
      </c>
      <c r="H89" s="35">
        <f>IF(ISBLANK(TABELA3!B58),"-",TABELA3!B58)</f>
        <v>11.1</v>
      </c>
      <c r="I89" s="35">
        <f>IF(ISBLANK(TABELA4!B58),"-",TABELA4!B58)</f>
        <v>0.9</v>
      </c>
      <c r="J89" s="35">
        <f>IF(ISBLANK(TABELA5!B58),"-",TABELA5!B58)</f>
        <v>3.2</v>
      </c>
      <c r="K89" s="77"/>
      <c r="L89" s="23"/>
      <c r="M89" s="23"/>
      <c r="N89" s="23"/>
    </row>
    <row r="90" spans="1:14" ht="24.95" customHeight="1" x14ac:dyDescent="0.2">
      <c r="A90" s="44">
        <v>2015</v>
      </c>
      <c r="B90" s="34">
        <f>IF(ISBLANK(TABELA1!B58),"-",TABELA1!B58)</f>
        <v>316942</v>
      </c>
      <c r="C90" s="34">
        <f>IF(ISBLANK(TABELA1!C58),"-",TABELA1!C58)</f>
        <v>3892</v>
      </c>
      <c r="D90" s="34">
        <f>IF(ISBLANK(TABELA1!D58),"-",TABELA1!D58)</f>
        <v>3601</v>
      </c>
      <c r="E90" s="34">
        <f>IF(ISBLANK(TABELA1!E58),"-",TABELA1!E58)</f>
        <v>291</v>
      </c>
      <c r="F90" s="34">
        <f>IF(ISBLANK(TABELA1!F58),"-",TABELA1!F58)</f>
        <v>14</v>
      </c>
      <c r="G90" s="35">
        <f>IF(ISBLANK(TABELA2!B59),"-",TABELA2!B59)</f>
        <v>12.3</v>
      </c>
      <c r="H90" s="35">
        <f>IF(ISBLANK(TABELA3!B59),"-",TABELA3!B59)</f>
        <v>11.4</v>
      </c>
      <c r="I90" s="35">
        <f>IF(ISBLANK(TABELA4!B59),"-",TABELA4!B59)</f>
        <v>0.9</v>
      </c>
      <c r="J90" s="35">
        <f>IF(ISBLANK(TABELA5!B59),"-",TABELA5!B59)</f>
        <v>3.6</v>
      </c>
      <c r="K90" s="77"/>
      <c r="L90" s="23"/>
      <c r="M90" s="23"/>
      <c r="N90" s="23"/>
    </row>
    <row r="91" spans="1:14" ht="24.95" customHeight="1" x14ac:dyDescent="0.2">
      <c r="A91" s="44"/>
      <c r="B91" s="34"/>
      <c r="C91" s="34"/>
      <c r="D91" s="34"/>
      <c r="E91" s="34"/>
      <c r="F91" s="34"/>
      <c r="G91" s="35"/>
      <c r="H91" s="35"/>
      <c r="I91" s="35"/>
      <c r="J91" s="35"/>
      <c r="K91" s="77"/>
      <c r="L91" s="23"/>
      <c r="M91" s="23"/>
      <c r="N91" s="23"/>
    </row>
    <row r="92" spans="1:14" ht="24.95" customHeight="1" x14ac:dyDescent="0.2">
      <c r="A92" s="44">
        <v>2016</v>
      </c>
      <c r="B92" s="34">
        <f>IF(ISBLANK(TABELA1!B59),"-",TABELA1!B59)</f>
        <v>319484</v>
      </c>
      <c r="C92" s="34">
        <f>IF(ISBLANK(TABELA1!C59),"-",TABELA1!C59)</f>
        <v>3779</v>
      </c>
      <c r="D92" s="34">
        <f>IF(ISBLANK(TABELA1!D59),"-",TABELA1!D59)</f>
        <v>3374</v>
      </c>
      <c r="E92" s="34">
        <f>IF(ISBLANK(TABELA1!E59),"-",TABELA1!E59)</f>
        <v>405</v>
      </c>
      <c r="F92" s="34">
        <f>IF(ISBLANK(TABELA1!F59),"-",TABELA1!F59)</f>
        <v>10</v>
      </c>
      <c r="G92" s="35">
        <f>IF(ISBLANK(TABELA2!B60),"-",TABELA2!B60)</f>
        <v>11.8</v>
      </c>
      <c r="H92" s="35">
        <f>IF(ISBLANK(TABELA3!B60),"-",TABELA3!B60)</f>
        <v>10.6</v>
      </c>
      <c r="I92" s="35">
        <f>IF(ISBLANK(TABELA4!B60),"-",TABELA4!B60)</f>
        <v>1.3</v>
      </c>
      <c r="J92" s="35">
        <f>IF(ISBLANK(TABELA5!B60),"-",TABELA5!B60)</f>
        <v>2.6</v>
      </c>
      <c r="K92" s="77"/>
      <c r="L92" s="23"/>
      <c r="M92" s="23"/>
      <c r="N92" s="23"/>
    </row>
    <row r="93" spans="1:14" ht="24.95" customHeight="1" x14ac:dyDescent="0.2">
      <c r="A93" s="44">
        <v>2017</v>
      </c>
      <c r="B93" s="34">
        <f>IF(ISBLANK(TABELA1!B60),"-",TABELA1!B60)</f>
        <v>322071</v>
      </c>
      <c r="C93" s="34">
        <f>IF(ISBLANK(TABELA1!C60),"-",TABELA1!C60)</f>
        <v>3872</v>
      </c>
      <c r="D93" s="34">
        <f>IF(ISBLANK(TABELA1!D60),"-",TABELA1!D60)</f>
        <v>3497</v>
      </c>
      <c r="E93" s="34">
        <f>IF(ISBLANK(TABELA1!E60),"-",TABELA1!E60)</f>
        <v>375</v>
      </c>
      <c r="F93" s="34">
        <f>IF(ISBLANK(TABELA1!F60),"-",TABELA1!F60)</f>
        <v>9</v>
      </c>
      <c r="G93" s="35">
        <f>IF(ISBLANK(TABELA2!B61),"-",TABELA2!B61)</f>
        <v>12</v>
      </c>
      <c r="H93" s="35">
        <f>IF(ISBLANK(TABELA3!B61),"-",TABELA3!B61)</f>
        <v>10.9</v>
      </c>
      <c r="I93" s="35">
        <f>IF(ISBLANK(TABELA4!B61),"-",TABELA4!B61)</f>
        <v>1.2</v>
      </c>
      <c r="J93" s="35">
        <f>IF(ISBLANK(TABELA5!B61),"-",TABELA5!B61)</f>
        <v>2.2999999999999998</v>
      </c>
      <c r="K93" s="77"/>
      <c r="L93" s="23"/>
      <c r="M93" s="23"/>
      <c r="N93" s="23"/>
    </row>
    <row r="94" spans="1:14" ht="24.95" customHeight="1" x14ac:dyDescent="0.2">
      <c r="A94" s="44">
        <v>2018</v>
      </c>
      <c r="B94" s="34">
        <f>IF(ISBLANK(TABELA1!B61),"-",TABELA1!B61)</f>
        <v>324422</v>
      </c>
      <c r="C94" s="34">
        <f>IF(ISBLANK(TABELA1!C61),"-",TABELA1!C61)</f>
        <v>3676</v>
      </c>
      <c r="D94" s="34">
        <f>IF(ISBLANK(TABELA1!D61),"-",TABELA1!D61)</f>
        <v>3405</v>
      </c>
      <c r="E94" s="34">
        <f>IF(ISBLANK(TABELA1!E61),"-",TABELA1!E61)</f>
        <v>271</v>
      </c>
      <c r="F94" s="34">
        <f>IF(ISBLANK(TABELA1!F61),"-",TABELA1!F61)</f>
        <v>9</v>
      </c>
      <c r="G94" s="35">
        <f>IF(ISBLANK(TABELA2!B62),"-",TABELA2!B62)</f>
        <v>11.3</v>
      </c>
      <c r="H94" s="35">
        <f>IF(ISBLANK(TABELA3!B62),"-",TABELA3!B62)</f>
        <v>10.5</v>
      </c>
      <c r="I94" s="35">
        <f>IF(ISBLANK(TABELA4!B62),"-",TABELA4!B62)</f>
        <v>0.8</v>
      </c>
      <c r="J94" s="35">
        <f>IF(ISBLANK(TABELA5!B62),"-",TABELA5!B62)</f>
        <v>2.4</v>
      </c>
      <c r="K94" s="77"/>
      <c r="L94" s="23"/>
      <c r="M94" s="23"/>
      <c r="N94" s="23"/>
    </row>
    <row r="95" spans="1:14" ht="24.95" customHeight="1" x14ac:dyDescent="0.2">
      <c r="A95" s="36">
        <v>2019</v>
      </c>
      <c r="B95" s="37">
        <f>IF(ISBLANK(TABELA1!B62),"-",TABELA1!B62)</f>
        <v>326644</v>
      </c>
      <c r="C95" s="37">
        <f>IF(ISBLANK(TABELA1!C62),"-",TABELA1!C62)</f>
        <v>3826</v>
      </c>
      <c r="D95" s="37">
        <f>IF(ISBLANK(TABELA1!D62),"-",TABELA1!D62)</f>
        <v>3535</v>
      </c>
      <c r="E95" s="37">
        <f>IF(ISBLANK(TABELA1!E62),"-",TABELA1!E62)</f>
        <v>291</v>
      </c>
      <c r="F95" s="37">
        <f>IF(ISBLANK(TABELA1!F62),"-",TABELA1!F62)</f>
        <v>13</v>
      </c>
      <c r="G95" s="38">
        <f>IF(ISBLANK(TABELA2!B63),"-",TABELA2!B63)</f>
        <v>11.7</v>
      </c>
      <c r="H95" s="38">
        <f>IF(ISBLANK(TABELA3!B63),"-",TABELA3!B63)</f>
        <v>10.8</v>
      </c>
      <c r="I95" s="38">
        <f>IF(ISBLANK(TABELA4!B63),"-",TABELA4!B63)</f>
        <v>0.9</v>
      </c>
      <c r="J95" s="38">
        <f>IF(ISBLANK(TABELA5!B63),"-",TABELA5!B63)</f>
        <v>3.4</v>
      </c>
      <c r="K95" s="77"/>
      <c r="L95" s="23"/>
      <c r="M95" s="23"/>
      <c r="N95" s="23"/>
    </row>
    <row r="96" spans="1:14" ht="24.95" customHeight="1" x14ac:dyDescent="0.2">
      <c r="A96" s="91" t="s">
        <v>738</v>
      </c>
      <c r="B96" s="91"/>
      <c r="C96" s="91"/>
      <c r="D96" s="91"/>
      <c r="E96" s="23"/>
      <c r="F96" s="23"/>
      <c r="G96" s="23"/>
      <c r="H96" s="23"/>
      <c r="I96" s="23"/>
      <c r="J96" s="23"/>
      <c r="K96" s="23"/>
      <c r="L96" s="23"/>
      <c r="M96" s="23"/>
      <c r="N96" s="23"/>
    </row>
    <row r="97" spans="1:14" ht="24.95" customHeight="1" x14ac:dyDescent="0.4">
      <c r="A97" s="40" t="s">
        <v>717</v>
      </c>
      <c r="B97" s="39"/>
      <c r="C97" s="39"/>
      <c r="D97" s="39"/>
      <c r="E97" s="39"/>
      <c r="F97" s="39"/>
      <c r="G97" s="39"/>
      <c r="H97" s="39"/>
      <c r="I97" s="39"/>
      <c r="J97" s="39"/>
      <c r="K97" s="39"/>
      <c r="L97" s="23"/>
      <c r="M97" s="23"/>
      <c r="N97" s="23"/>
    </row>
    <row r="98" spans="1:14" ht="24.95" customHeight="1" x14ac:dyDescent="0.3">
      <c r="A98" s="39"/>
      <c r="B98" s="39"/>
      <c r="C98" s="39"/>
      <c r="D98" s="39"/>
      <c r="E98" s="39"/>
      <c r="F98" s="39"/>
      <c r="G98" s="39"/>
      <c r="H98" s="39"/>
      <c r="I98" s="39"/>
      <c r="J98" s="39"/>
      <c r="K98" s="39"/>
      <c r="L98" s="23"/>
      <c r="M98" s="23"/>
      <c r="N98" s="23"/>
    </row>
    <row r="99" spans="1:14" ht="123" customHeight="1" x14ac:dyDescent="0.2">
      <c r="A99" s="81" t="s">
        <v>792</v>
      </c>
      <c r="B99" s="81"/>
      <c r="C99" s="81"/>
      <c r="D99" s="81"/>
      <c r="E99" s="81"/>
      <c r="F99" s="81"/>
      <c r="G99" s="81"/>
      <c r="H99" s="81"/>
      <c r="I99" s="81"/>
      <c r="J99" s="81"/>
      <c r="K99" s="81"/>
      <c r="L99" s="23"/>
      <c r="M99" s="23"/>
      <c r="N99" s="23"/>
    </row>
    <row r="100" spans="1:14" ht="81" customHeight="1" x14ac:dyDescent="0.2">
      <c r="A100" s="81" t="s">
        <v>718</v>
      </c>
      <c r="B100" s="81"/>
      <c r="C100" s="81"/>
      <c r="D100" s="81"/>
      <c r="E100" s="81"/>
      <c r="F100" s="81"/>
      <c r="G100" s="81"/>
      <c r="H100" s="81"/>
      <c r="I100" s="81"/>
      <c r="J100" s="81"/>
      <c r="K100" s="81"/>
      <c r="L100" s="23"/>
      <c r="M100" s="23"/>
      <c r="N100" s="23"/>
    </row>
    <row r="101" spans="1:14" ht="80.25" customHeight="1" x14ac:dyDescent="0.2">
      <c r="A101" s="81" t="s">
        <v>719</v>
      </c>
      <c r="B101" s="90"/>
      <c r="C101" s="90"/>
      <c r="D101" s="90"/>
      <c r="E101" s="90"/>
      <c r="F101" s="90"/>
      <c r="G101" s="90"/>
      <c r="H101" s="90"/>
      <c r="I101" s="90"/>
      <c r="J101" s="90"/>
      <c r="K101" s="90"/>
      <c r="L101" s="23"/>
      <c r="M101" s="23"/>
      <c r="N101" s="23"/>
    </row>
    <row r="102" spans="1:14" ht="60" customHeight="1" x14ac:dyDescent="0.2">
      <c r="A102" s="81" t="s">
        <v>720</v>
      </c>
      <c r="B102" s="81"/>
      <c r="C102" s="81"/>
      <c r="D102" s="81"/>
      <c r="E102" s="81"/>
      <c r="F102" s="81"/>
      <c r="G102" s="81"/>
      <c r="H102" s="81"/>
      <c r="I102" s="81"/>
      <c r="J102" s="81"/>
      <c r="K102" s="81"/>
      <c r="L102" s="23"/>
      <c r="M102" s="23"/>
      <c r="N102" s="23"/>
    </row>
    <row r="103" spans="1:14" ht="80.25" customHeight="1" x14ac:dyDescent="0.2">
      <c r="A103" s="81" t="s">
        <v>721</v>
      </c>
      <c r="B103" s="81"/>
      <c r="C103" s="81"/>
      <c r="D103" s="81"/>
      <c r="E103" s="81"/>
      <c r="F103" s="81"/>
      <c r="G103" s="81"/>
      <c r="H103" s="81"/>
      <c r="I103" s="81"/>
      <c r="J103" s="81"/>
      <c r="K103" s="81"/>
      <c r="L103" s="23"/>
      <c r="M103" s="23"/>
      <c r="N103" s="23"/>
    </row>
    <row r="104" spans="1:14" ht="81" customHeight="1" x14ac:dyDescent="0.2">
      <c r="A104" s="82" t="s">
        <v>739</v>
      </c>
      <c r="B104" s="81"/>
      <c r="C104" s="81"/>
      <c r="D104" s="81"/>
      <c r="E104" s="81"/>
      <c r="F104" s="81"/>
      <c r="G104" s="81"/>
      <c r="H104" s="81"/>
      <c r="I104" s="81"/>
      <c r="J104" s="81"/>
      <c r="K104" s="81"/>
      <c r="L104" s="23"/>
      <c r="M104" s="23"/>
      <c r="N104" s="23"/>
    </row>
    <row r="105" spans="1:14" ht="80.25" customHeight="1" x14ac:dyDescent="0.2">
      <c r="A105" s="81" t="s">
        <v>740</v>
      </c>
      <c r="B105" s="81"/>
      <c r="C105" s="81"/>
      <c r="D105" s="81"/>
      <c r="E105" s="81"/>
      <c r="F105" s="81"/>
      <c r="G105" s="81"/>
      <c r="H105" s="81"/>
      <c r="I105" s="81"/>
      <c r="J105" s="81"/>
      <c r="K105" s="81"/>
      <c r="L105" s="23"/>
      <c r="M105" s="23"/>
      <c r="N105" s="23"/>
    </row>
    <row r="106" spans="1:14" ht="95.25" customHeight="1" x14ac:dyDescent="0.2">
      <c r="A106" s="81" t="s">
        <v>741</v>
      </c>
      <c r="B106" s="81"/>
      <c r="C106" s="81"/>
      <c r="D106" s="81"/>
      <c r="E106" s="81"/>
      <c r="F106" s="81"/>
      <c r="G106" s="81"/>
      <c r="H106" s="81"/>
      <c r="I106" s="81"/>
      <c r="J106" s="81"/>
      <c r="K106" s="81"/>
      <c r="L106" s="23"/>
      <c r="M106" s="23"/>
      <c r="N106" s="23"/>
    </row>
    <row r="107" spans="1:14" ht="108" customHeight="1" x14ac:dyDescent="0.2">
      <c r="A107" s="81" t="s">
        <v>722</v>
      </c>
      <c r="B107" s="81"/>
      <c r="C107" s="81"/>
      <c r="D107" s="81"/>
      <c r="E107" s="81"/>
      <c r="F107" s="81"/>
      <c r="G107" s="81"/>
      <c r="H107" s="81"/>
      <c r="I107" s="81"/>
      <c r="J107" s="81"/>
      <c r="K107" s="81"/>
      <c r="L107" s="23"/>
      <c r="M107" s="23"/>
      <c r="N107" s="23"/>
    </row>
    <row r="108" spans="1:14" ht="24.95" customHeight="1" x14ac:dyDescent="0.2">
      <c r="A108" s="23"/>
      <c r="B108" s="23"/>
      <c r="C108" s="24"/>
      <c r="D108" s="24"/>
      <c r="E108" s="23"/>
      <c r="F108" s="23"/>
      <c r="G108" s="23"/>
      <c r="H108" s="23"/>
      <c r="I108" s="23"/>
      <c r="J108" s="23"/>
      <c r="K108" s="23"/>
      <c r="L108" s="23"/>
      <c r="M108" s="23"/>
      <c r="N108" s="23"/>
    </row>
    <row r="109" spans="1:14" ht="24.95" customHeight="1" x14ac:dyDescent="0.2">
      <c r="A109" s="23"/>
      <c r="B109" s="23"/>
      <c r="C109" s="24"/>
      <c r="D109" s="24"/>
      <c r="E109" s="23"/>
      <c r="F109" s="23"/>
      <c r="G109" s="23"/>
      <c r="H109" s="23"/>
      <c r="I109" s="23"/>
      <c r="J109" s="23"/>
      <c r="K109" s="23"/>
      <c r="L109" s="23"/>
      <c r="M109" s="23"/>
      <c r="N109" s="23"/>
    </row>
    <row r="110" spans="1:14" ht="24.95" customHeight="1" x14ac:dyDescent="0.2">
      <c r="A110" s="23"/>
      <c r="B110" s="23"/>
      <c r="C110" s="24"/>
      <c r="D110" s="24"/>
      <c r="E110" s="23"/>
      <c r="F110" s="23"/>
      <c r="G110" s="23"/>
      <c r="H110" s="23"/>
      <c r="I110" s="23"/>
      <c r="J110" s="23"/>
      <c r="K110" s="23"/>
      <c r="L110" s="23"/>
      <c r="M110" s="23"/>
      <c r="N110" s="23"/>
    </row>
    <row r="111" spans="1:14" ht="24.95" customHeight="1" x14ac:dyDescent="0.2">
      <c r="A111" s="23"/>
      <c r="B111" s="23"/>
      <c r="C111" s="24"/>
      <c r="D111" s="24"/>
      <c r="E111" s="23"/>
      <c r="F111" s="23"/>
      <c r="G111" s="23"/>
      <c r="H111" s="23"/>
      <c r="I111" s="23"/>
      <c r="J111" s="23"/>
      <c r="K111" s="23"/>
      <c r="L111" s="23"/>
      <c r="M111" s="23"/>
      <c r="N111" s="23"/>
    </row>
    <row r="112" spans="1:14" ht="24.95" customHeight="1" x14ac:dyDescent="0.4">
      <c r="A112" s="23"/>
      <c r="B112" s="80" t="s">
        <v>754</v>
      </c>
      <c r="C112" s="80"/>
      <c r="D112" s="80"/>
      <c r="E112" s="80"/>
      <c r="F112" s="80"/>
      <c r="G112" s="80"/>
      <c r="H112" s="23"/>
      <c r="I112" s="23"/>
      <c r="J112" s="23"/>
      <c r="K112" s="23"/>
      <c r="L112" s="23"/>
      <c r="M112" s="23"/>
      <c r="N112" s="23"/>
    </row>
    <row r="113" spans="1:14" ht="24.95" customHeight="1" x14ac:dyDescent="0.4">
      <c r="A113" s="23"/>
      <c r="B113" s="74"/>
      <c r="C113" s="74"/>
      <c r="D113" s="74"/>
      <c r="E113" s="74"/>
      <c r="F113" s="74"/>
      <c r="G113" s="74"/>
      <c r="H113" s="23"/>
      <c r="I113" s="23"/>
      <c r="J113" s="23"/>
      <c r="K113" s="23"/>
      <c r="L113" s="23"/>
      <c r="M113" s="23"/>
      <c r="N113" s="23"/>
    </row>
    <row r="114" spans="1:14" ht="24.95" customHeight="1" x14ac:dyDescent="0.4">
      <c r="A114" s="23"/>
      <c r="B114" s="74"/>
      <c r="C114" s="74"/>
      <c r="D114" s="74"/>
      <c r="E114" s="74"/>
      <c r="F114" s="74"/>
      <c r="G114" s="74"/>
      <c r="H114" s="23"/>
      <c r="I114" s="23"/>
      <c r="J114" s="23"/>
      <c r="K114" s="23"/>
      <c r="L114" s="23"/>
      <c r="M114" s="23"/>
      <c r="N114" s="23"/>
    </row>
    <row r="115" spans="1:14" ht="24.95" customHeight="1" x14ac:dyDescent="0.4">
      <c r="A115" s="23"/>
      <c r="B115" s="74"/>
      <c r="C115" s="21" t="s">
        <v>755</v>
      </c>
      <c r="D115" s="74"/>
      <c r="E115" s="74"/>
      <c r="F115" s="74"/>
      <c r="G115" s="74"/>
      <c r="H115" s="23"/>
      <c r="I115" s="23"/>
      <c r="J115" s="23"/>
      <c r="K115" s="23"/>
      <c r="L115" s="23"/>
      <c r="M115" s="23"/>
      <c r="N115" s="23"/>
    </row>
    <row r="116" spans="1:14" ht="24.95" customHeight="1" x14ac:dyDescent="0.4">
      <c r="A116" s="23"/>
      <c r="B116" s="74"/>
      <c r="C116" s="73" t="s">
        <v>756</v>
      </c>
      <c r="D116" s="74"/>
      <c r="E116" s="74"/>
      <c r="F116" s="74"/>
      <c r="G116" s="74"/>
      <c r="H116" s="23"/>
      <c r="I116" s="23"/>
      <c r="J116" s="23"/>
      <c r="K116" s="23"/>
      <c r="L116" s="23"/>
      <c r="M116" s="23"/>
      <c r="N116" s="23"/>
    </row>
    <row r="117" spans="1:14" ht="24.95" customHeight="1" x14ac:dyDescent="0.4">
      <c r="A117" s="23"/>
      <c r="B117" s="74"/>
      <c r="C117" s="74"/>
      <c r="D117" s="74"/>
      <c r="E117" s="74"/>
      <c r="F117" s="74"/>
      <c r="G117" s="74"/>
      <c r="H117" s="23"/>
      <c r="I117" s="23"/>
      <c r="J117" s="23"/>
      <c r="K117" s="23"/>
      <c r="L117" s="23"/>
      <c r="M117" s="23"/>
      <c r="N117" s="23"/>
    </row>
    <row r="118" spans="1:14" ht="24.95" customHeight="1" x14ac:dyDescent="0.2">
      <c r="A118" s="23"/>
      <c r="B118" s="23"/>
      <c r="C118" s="24"/>
      <c r="D118" s="24"/>
      <c r="E118" s="23"/>
      <c r="F118" s="23"/>
      <c r="G118" s="23"/>
      <c r="H118" s="23"/>
      <c r="I118" s="23"/>
      <c r="J118" s="23"/>
      <c r="K118" s="23"/>
      <c r="L118" s="23"/>
      <c r="M118" s="23"/>
      <c r="N118" s="23"/>
    </row>
    <row r="119" spans="1:14" ht="24.95" customHeight="1" x14ac:dyDescent="0.3">
      <c r="A119" s="23"/>
      <c r="B119" s="23"/>
      <c r="C119" s="46" t="s">
        <v>757</v>
      </c>
      <c r="E119" s="23"/>
      <c r="F119" s="23"/>
      <c r="G119" s="23"/>
      <c r="H119" s="23"/>
      <c r="I119" s="23"/>
      <c r="J119" s="23"/>
      <c r="K119" s="23"/>
      <c r="L119" s="23"/>
      <c r="M119" s="23"/>
      <c r="N119" s="23"/>
    </row>
    <row r="120" spans="1:14" ht="24.95" customHeight="1" x14ac:dyDescent="0.3">
      <c r="A120" s="23"/>
      <c r="B120" s="23"/>
      <c r="C120" s="71" t="s">
        <v>737</v>
      </c>
      <c r="E120" s="23"/>
      <c r="F120" s="23"/>
      <c r="G120" s="23"/>
      <c r="H120" s="23"/>
      <c r="I120" s="23"/>
      <c r="J120" s="23"/>
      <c r="K120" s="23"/>
      <c r="L120" s="23"/>
      <c r="M120" s="23"/>
      <c r="N120" s="23"/>
    </row>
    <row r="121" spans="1:14" ht="24.95" customHeight="1" x14ac:dyDescent="0.2">
      <c r="A121" s="23"/>
      <c r="B121" s="23"/>
      <c r="C121" s="24"/>
      <c r="D121" s="45"/>
      <c r="E121" s="23"/>
      <c r="F121" s="23"/>
      <c r="G121" s="23"/>
      <c r="H121" s="23"/>
      <c r="I121" s="23"/>
      <c r="J121" s="23"/>
      <c r="K121" s="23"/>
      <c r="L121" s="23"/>
      <c r="M121" s="23"/>
      <c r="N121" s="23"/>
    </row>
    <row r="122" spans="1:14" ht="24.95" customHeight="1" x14ac:dyDescent="0.2">
      <c r="A122" s="23"/>
      <c r="B122" s="23"/>
      <c r="C122" s="24"/>
      <c r="E122" s="23"/>
      <c r="F122" s="23"/>
      <c r="G122" s="23"/>
      <c r="H122" s="23"/>
      <c r="I122" s="23"/>
      <c r="J122" s="23"/>
      <c r="K122" s="23"/>
      <c r="L122" s="23"/>
      <c r="M122" s="23"/>
      <c r="N122" s="23"/>
    </row>
    <row r="123" spans="1:14" ht="24.95" customHeight="1" x14ac:dyDescent="0.3">
      <c r="A123" s="23"/>
      <c r="B123" s="23"/>
      <c r="C123" s="46" t="s">
        <v>758</v>
      </c>
      <c r="E123" s="23"/>
      <c r="F123" s="23"/>
      <c r="G123" s="23"/>
      <c r="H123" s="23"/>
      <c r="I123" s="23"/>
      <c r="J123" s="23"/>
      <c r="K123" s="23"/>
      <c r="L123" s="23"/>
      <c r="M123" s="23"/>
      <c r="N123" s="23"/>
    </row>
    <row r="124" spans="1:14" ht="24.95" customHeight="1" x14ac:dyDescent="0.3">
      <c r="A124" s="23"/>
      <c r="B124" s="23"/>
      <c r="C124" s="71" t="s">
        <v>736</v>
      </c>
      <c r="D124" s="24"/>
      <c r="E124" s="23"/>
      <c r="F124" s="23"/>
      <c r="G124" s="23"/>
      <c r="H124" s="23"/>
      <c r="I124" s="23"/>
      <c r="J124" s="23"/>
      <c r="K124" s="23"/>
      <c r="L124" s="23"/>
      <c r="M124" s="23"/>
      <c r="N124" s="23"/>
    </row>
    <row r="125" spans="1:14" ht="24.95" customHeight="1" x14ac:dyDescent="0.2">
      <c r="A125" s="23"/>
      <c r="B125" s="23"/>
      <c r="C125" s="24"/>
      <c r="D125" s="24"/>
      <c r="E125" s="23"/>
      <c r="F125" s="23"/>
      <c r="G125" s="23"/>
      <c r="H125" s="23"/>
      <c r="I125" s="23"/>
      <c r="J125" s="23"/>
      <c r="K125" s="23"/>
      <c r="L125" s="23"/>
      <c r="M125" s="23"/>
      <c r="N125" s="23"/>
    </row>
    <row r="126" spans="1:14" ht="24.95" customHeight="1" x14ac:dyDescent="0.2">
      <c r="A126" s="23"/>
      <c r="B126" s="23"/>
      <c r="C126" s="24"/>
      <c r="D126" s="24"/>
      <c r="E126" s="23"/>
      <c r="F126" s="23"/>
      <c r="G126" s="23"/>
      <c r="H126" s="23"/>
      <c r="I126" s="23"/>
      <c r="J126" s="23"/>
      <c r="K126" s="23"/>
      <c r="L126" s="23"/>
      <c r="M126" s="23"/>
      <c r="N126" s="23"/>
    </row>
    <row r="127" spans="1:14" ht="24.95" customHeight="1" x14ac:dyDescent="0.3">
      <c r="A127" s="23"/>
      <c r="B127" s="23"/>
      <c r="C127" s="47" t="s">
        <v>735</v>
      </c>
      <c r="D127" s="24"/>
      <c r="E127" s="23"/>
      <c r="F127" s="23"/>
      <c r="G127" s="23"/>
      <c r="H127" s="23"/>
      <c r="I127" s="23"/>
      <c r="J127" s="23"/>
      <c r="K127" s="23"/>
      <c r="L127" s="23"/>
      <c r="M127" s="23"/>
      <c r="N127" s="23"/>
    </row>
    <row r="128" spans="1:14" ht="24.95" customHeight="1" x14ac:dyDescent="0.3">
      <c r="A128" s="23"/>
      <c r="B128" s="23"/>
      <c r="C128" s="71" t="s">
        <v>699</v>
      </c>
      <c r="D128" s="24"/>
      <c r="E128" s="23"/>
      <c r="F128" s="23"/>
      <c r="G128" s="23"/>
      <c r="H128" s="23"/>
      <c r="I128" s="23"/>
      <c r="J128" s="23"/>
      <c r="K128" s="23"/>
      <c r="L128" s="23"/>
      <c r="M128" s="23"/>
      <c r="N128" s="23"/>
    </row>
    <row r="129" spans="1:14" ht="24.95" customHeight="1" x14ac:dyDescent="0.2">
      <c r="A129" s="23"/>
      <c r="B129" s="23"/>
      <c r="C129" s="24"/>
      <c r="D129" s="24"/>
      <c r="E129" s="23"/>
      <c r="F129" s="23"/>
      <c r="G129" s="23"/>
      <c r="H129" s="23"/>
      <c r="I129" s="23"/>
      <c r="J129" s="23"/>
      <c r="K129" s="23"/>
      <c r="L129" s="23"/>
      <c r="M129" s="23"/>
      <c r="N129" s="23"/>
    </row>
    <row r="130" spans="1:14" ht="24.95" customHeight="1" x14ac:dyDescent="0.2">
      <c r="A130" s="23"/>
      <c r="B130" s="23"/>
      <c r="C130" s="24"/>
      <c r="D130" s="24"/>
      <c r="E130" s="23"/>
      <c r="F130" s="23"/>
      <c r="G130" s="23"/>
      <c r="H130" s="23"/>
      <c r="I130" s="23"/>
      <c r="J130" s="23"/>
      <c r="K130" s="23"/>
      <c r="L130" s="23"/>
      <c r="M130" s="23"/>
      <c r="N130" s="23"/>
    </row>
    <row r="131" spans="1:14" ht="24.95" customHeight="1" x14ac:dyDescent="0.2">
      <c r="A131" s="23"/>
      <c r="B131" s="23"/>
      <c r="C131" s="24"/>
      <c r="D131" s="24"/>
      <c r="E131" s="23"/>
      <c r="F131" s="23"/>
      <c r="G131" s="23"/>
      <c r="H131" s="23"/>
      <c r="I131" s="23"/>
      <c r="J131" s="23"/>
      <c r="K131" s="23"/>
      <c r="L131" s="23"/>
      <c r="M131" s="23"/>
      <c r="N131" s="23"/>
    </row>
    <row r="132" spans="1:14" ht="24.95" customHeight="1" x14ac:dyDescent="0.2">
      <c r="A132" s="23"/>
      <c r="B132" s="23"/>
      <c r="C132" s="24"/>
      <c r="D132" s="24"/>
      <c r="E132" s="23"/>
      <c r="F132" s="23"/>
      <c r="G132" s="23"/>
      <c r="H132" s="23"/>
      <c r="I132" s="23"/>
      <c r="J132" s="23"/>
      <c r="K132" s="23"/>
      <c r="L132" s="23"/>
      <c r="M132" s="23"/>
      <c r="N132" s="23"/>
    </row>
    <row r="133" spans="1:14" ht="24.95" customHeight="1" x14ac:dyDescent="0.2">
      <c r="A133" s="23"/>
      <c r="B133" s="23"/>
      <c r="C133" s="24"/>
      <c r="D133" s="24"/>
      <c r="E133" s="23"/>
      <c r="F133" s="23"/>
      <c r="G133" s="23"/>
      <c r="H133" s="23"/>
      <c r="I133" s="23"/>
      <c r="J133" s="23"/>
      <c r="K133" s="23"/>
      <c r="L133" s="23"/>
      <c r="M133" s="23"/>
      <c r="N133" s="23"/>
    </row>
    <row r="134" spans="1:14" ht="24.95" customHeight="1" x14ac:dyDescent="0.2">
      <c r="A134" s="23"/>
      <c r="B134" s="23"/>
      <c r="C134" s="24"/>
      <c r="D134" s="24"/>
      <c r="E134" s="23"/>
      <c r="F134" s="23"/>
      <c r="G134" s="23"/>
      <c r="H134" s="23"/>
      <c r="I134" s="23"/>
      <c r="J134" s="23"/>
      <c r="K134" s="23"/>
      <c r="L134" s="23"/>
      <c r="M134" s="23"/>
      <c r="N134" s="23"/>
    </row>
    <row r="135" spans="1:14" ht="24.95" customHeight="1" x14ac:dyDescent="0.2">
      <c r="A135" s="23"/>
      <c r="B135" s="23"/>
      <c r="C135" s="24"/>
      <c r="D135" s="24"/>
      <c r="E135" s="23"/>
      <c r="F135" s="23"/>
      <c r="G135" s="23"/>
      <c r="H135" s="23"/>
      <c r="I135" s="23"/>
      <c r="J135" s="23"/>
      <c r="K135" s="23"/>
      <c r="L135" s="23"/>
      <c r="M135" s="23"/>
      <c r="N135" s="23"/>
    </row>
    <row r="136" spans="1:14" ht="24.95" customHeight="1" x14ac:dyDescent="0.2">
      <c r="A136" s="23"/>
      <c r="B136" s="23"/>
      <c r="C136" s="24"/>
      <c r="D136" s="24"/>
      <c r="E136" s="23"/>
      <c r="F136" s="23"/>
      <c r="G136" s="23"/>
      <c r="H136" s="23"/>
      <c r="I136" s="23"/>
      <c r="J136" s="23"/>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23"/>
      <c r="B139" s="23"/>
      <c r="C139" s="24"/>
      <c r="D139" s="24"/>
      <c r="E139" s="23"/>
      <c r="F139" s="23"/>
      <c r="G139" s="23"/>
      <c r="H139" s="23"/>
      <c r="I139" s="23"/>
      <c r="J139" s="23"/>
      <c r="K139" s="23"/>
      <c r="L139" s="23"/>
      <c r="M139" s="23"/>
      <c r="N139" s="23"/>
    </row>
    <row r="140" spans="1:14" ht="24.95" customHeight="1" x14ac:dyDescent="0.2">
      <c r="A140" s="23"/>
      <c r="B140" s="23"/>
      <c r="C140" s="24"/>
      <c r="D140" s="24"/>
      <c r="E140" s="23"/>
      <c r="F140" s="23"/>
      <c r="G140" s="23"/>
      <c r="H140" s="23"/>
      <c r="I140" s="23"/>
      <c r="J140" s="23"/>
      <c r="K140" s="23"/>
      <c r="L140" s="23"/>
      <c r="M140" s="23"/>
      <c r="N140" s="23"/>
    </row>
    <row r="141" spans="1:14" ht="24.95" customHeight="1" x14ac:dyDescent="0.2">
      <c r="A141" s="23"/>
      <c r="B141" s="23"/>
      <c r="C141" s="24"/>
      <c r="D141" s="24"/>
      <c r="E141" s="23"/>
      <c r="F141" s="23"/>
      <c r="G141" s="23"/>
      <c r="H141" s="23"/>
      <c r="I141" s="23"/>
      <c r="J141" s="23"/>
      <c r="K141" s="23"/>
      <c r="L141" s="23"/>
      <c r="M141" s="23"/>
      <c r="N141" s="23"/>
    </row>
    <row r="142" spans="1:14" ht="24.95" customHeight="1" x14ac:dyDescent="0.2">
      <c r="A142" s="23"/>
      <c r="B142" s="23"/>
      <c r="C142" s="24"/>
      <c r="D142" s="24"/>
      <c r="E142" s="23"/>
      <c r="F142" s="23"/>
      <c r="G142" s="23"/>
      <c r="H142" s="23"/>
      <c r="I142" s="23"/>
      <c r="J142" s="23"/>
      <c r="K142" s="23"/>
      <c r="L142" s="23"/>
      <c r="M142" s="23"/>
      <c r="N142" s="23"/>
    </row>
    <row r="143" spans="1:14" ht="24.95" customHeight="1" x14ac:dyDescent="0.2"/>
    <row r="144" spans="1:14" ht="24.95" customHeight="1" x14ac:dyDescent="0.2"/>
    <row r="145" ht="24.95" customHeight="1" x14ac:dyDescent="0.2"/>
    <row r="146" ht="24.95" customHeight="1" x14ac:dyDescent="0.2"/>
    <row r="147" ht="24.95" customHeight="1" x14ac:dyDescent="0.2"/>
    <row r="148" ht="24.95" customHeight="1" x14ac:dyDescent="0.2"/>
    <row r="149" ht="24.95" customHeight="1" x14ac:dyDescent="0.2"/>
    <row r="150" ht="24.95" customHeight="1" x14ac:dyDescent="0.2"/>
    <row r="151" ht="24.95" customHeight="1" x14ac:dyDescent="0.2"/>
    <row r="152" ht="24.95" customHeight="1" x14ac:dyDescent="0.2"/>
    <row r="153" ht="24.95" customHeight="1" x14ac:dyDescent="0.2"/>
    <row r="154" ht="24.95" customHeight="1" x14ac:dyDescent="0.2"/>
    <row r="155" ht="24.95" customHeight="1" x14ac:dyDescent="0.2"/>
    <row r="156" ht="24.95" customHeight="1" x14ac:dyDescent="0.2"/>
    <row r="157" ht="24.95" customHeight="1" x14ac:dyDescent="0.2"/>
    <row r="158" ht="24.95" customHeight="1" x14ac:dyDescent="0.2"/>
    <row r="159" ht="24.95" customHeight="1" x14ac:dyDescent="0.2"/>
    <row r="160" ht="24.95" customHeight="1" x14ac:dyDescent="0.2"/>
    <row r="161" ht="24.95" customHeight="1" x14ac:dyDescent="0.2"/>
    <row r="162" ht="24.95" customHeight="1" x14ac:dyDescent="0.2"/>
    <row r="163" ht="24.95" customHeight="1" x14ac:dyDescent="0.2"/>
    <row r="164" ht="24.95" customHeight="1" x14ac:dyDescent="0.2"/>
    <row r="165" ht="24.95" customHeight="1" x14ac:dyDescent="0.2"/>
    <row r="166" ht="24.95" customHeight="1" x14ac:dyDescent="0.2"/>
    <row r="167" ht="24.95" customHeight="1" x14ac:dyDescent="0.2"/>
    <row r="168" ht="24.95" customHeight="1" x14ac:dyDescent="0.2"/>
    <row r="169" ht="24.95" customHeight="1" x14ac:dyDescent="0.2"/>
    <row r="170" ht="24.95" customHeight="1" x14ac:dyDescent="0.2"/>
    <row r="171" ht="24.95" customHeight="1" x14ac:dyDescent="0.2"/>
    <row r="172" ht="24.95" customHeight="1" x14ac:dyDescent="0.2"/>
    <row r="173" ht="24.95" customHeight="1" x14ac:dyDescent="0.2"/>
    <row r="174" ht="24.95" customHeight="1" x14ac:dyDescent="0.2"/>
    <row r="175" ht="24.95" customHeight="1" x14ac:dyDescent="0.2"/>
    <row r="176" ht="24.95" customHeight="1" x14ac:dyDescent="0.2"/>
    <row r="177" ht="24.95" customHeight="1" x14ac:dyDescent="0.2"/>
    <row r="178" ht="24.95" customHeight="1" x14ac:dyDescent="0.2"/>
    <row r="179" ht="24.95" customHeight="1" x14ac:dyDescent="0.2"/>
    <row r="180" ht="24.95" customHeight="1" x14ac:dyDescent="0.2"/>
    <row r="181" ht="24.95" customHeight="1" x14ac:dyDescent="0.2"/>
    <row r="182" ht="24.95" customHeight="1" x14ac:dyDescent="0.2"/>
    <row r="183" ht="24.95" customHeight="1" x14ac:dyDescent="0.2"/>
    <row r="184" ht="24.95" customHeight="1" x14ac:dyDescent="0.2"/>
    <row r="185" ht="24.95" customHeight="1" x14ac:dyDescent="0.2"/>
    <row r="186" ht="24.95" customHeight="1" x14ac:dyDescent="0.2"/>
    <row r="187" ht="24.95" customHeight="1" x14ac:dyDescent="0.2"/>
    <row r="188" ht="24.95" customHeight="1" x14ac:dyDescent="0.2"/>
    <row r="189" ht="24.95" customHeight="1" x14ac:dyDescent="0.2"/>
    <row r="190" ht="24.95" customHeight="1" x14ac:dyDescent="0.2"/>
    <row r="191" ht="24.95" customHeight="1" x14ac:dyDescent="0.2"/>
    <row r="192" ht="24.95" customHeight="1" x14ac:dyDescent="0.2"/>
    <row r="193" ht="24.95" customHeight="1" x14ac:dyDescent="0.2"/>
    <row r="194" ht="24.95" customHeight="1" x14ac:dyDescent="0.2"/>
    <row r="195" ht="24.95" customHeight="1" x14ac:dyDescent="0.2"/>
    <row r="196" ht="24.95" customHeight="1" x14ac:dyDescent="0.2"/>
    <row r="197" ht="24.95" customHeight="1" x14ac:dyDescent="0.2"/>
    <row r="198" ht="24.95" customHeight="1" x14ac:dyDescent="0.2"/>
    <row r="199" ht="24.95" customHeight="1" x14ac:dyDescent="0.2"/>
    <row r="200" ht="24.95" customHeight="1" x14ac:dyDescent="0.2"/>
    <row r="201" ht="24.95" customHeight="1" x14ac:dyDescent="0.2"/>
    <row r="202" ht="24.95" customHeight="1" x14ac:dyDescent="0.2"/>
    <row r="203" ht="24.95" customHeight="1" x14ac:dyDescent="0.2"/>
    <row r="204" ht="24.95" customHeight="1" x14ac:dyDescent="0.2"/>
    <row r="205" ht="24.95" customHeight="1" x14ac:dyDescent="0.2"/>
    <row r="206" ht="24.95" customHeight="1" x14ac:dyDescent="0.2"/>
    <row r="207" ht="24.95" customHeight="1" x14ac:dyDescent="0.2"/>
    <row r="208"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sheetData>
  <mergeCells count="21">
    <mergeCell ref="A102:K102"/>
    <mergeCell ref="A101:K101"/>
    <mergeCell ref="A96:D96"/>
    <mergeCell ref="A99:K99"/>
    <mergeCell ref="A100:K100"/>
    <mergeCell ref="B112:G112"/>
    <mergeCell ref="A103:K103"/>
    <mergeCell ref="A104:K104"/>
    <mergeCell ref="A3:K6"/>
    <mergeCell ref="A8:K8"/>
    <mergeCell ref="A83:A84"/>
    <mergeCell ref="B83:B84"/>
    <mergeCell ref="C83:C84"/>
    <mergeCell ref="D83:D84"/>
    <mergeCell ref="E83:E84"/>
    <mergeCell ref="F83:F84"/>
    <mergeCell ref="G83:I83"/>
    <mergeCell ref="J83:J84"/>
    <mergeCell ref="A105:K105"/>
    <mergeCell ref="A106:K106"/>
    <mergeCell ref="A107:K107"/>
  </mergeCells>
  <hyperlinks>
    <hyperlink ref="C120" r:id="rId1"/>
    <hyperlink ref="C128" r:id="rId2"/>
    <hyperlink ref="C124" r:id="rId3"/>
    <hyperlink ref="C116"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2" manualBreakCount="2">
    <brk id="59" max="10" man="1"/>
    <brk id="96"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785</v>
      </c>
      <c r="H1" s="14"/>
    </row>
    <row r="3" spans="1:9" ht="30" x14ac:dyDescent="0.25">
      <c r="A3" s="15" t="s">
        <v>709</v>
      </c>
      <c r="B3" s="16" t="s">
        <v>786</v>
      </c>
      <c r="C3" s="17" t="s">
        <v>787</v>
      </c>
      <c r="D3" s="17" t="s">
        <v>788</v>
      </c>
      <c r="E3" s="16" t="s">
        <v>789</v>
      </c>
      <c r="F3" s="16" t="s">
        <v>714</v>
      </c>
      <c r="H3" s="15" t="s">
        <v>709</v>
      </c>
      <c r="I3" s="16" t="s">
        <v>714</v>
      </c>
    </row>
    <row r="4" spans="1:9" x14ac:dyDescent="0.25">
      <c r="A4">
        <v>1961</v>
      </c>
      <c r="B4" s="42"/>
      <c r="C4" s="42"/>
      <c r="D4" s="42"/>
      <c r="E4" s="42"/>
      <c r="F4" s="42"/>
      <c r="H4" s="12">
        <v>1961</v>
      </c>
      <c r="I4" s="12">
        <f>F4</f>
        <v>0</v>
      </c>
    </row>
    <row r="5" spans="1:9" x14ac:dyDescent="0.25">
      <c r="A5" s="12">
        <v>1962</v>
      </c>
      <c r="B5" s="42"/>
      <c r="C5" s="42"/>
      <c r="D5" s="42"/>
      <c r="E5" s="42"/>
      <c r="F5" s="42"/>
      <c r="H5" s="12">
        <v>1962</v>
      </c>
      <c r="I5" s="12">
        <f t="shared" ref="I5:I62" si="0">F5</f>
        <v>0</v>
      </c>
    </row>
    <row r="6" spans="1:9" x14ac:dyDescent="0.25">
      <c r="A6" s="12">
        <v>1963</v>
      </c>
      <c r="B6" s="42"/>
      <c r="C6" s="42"/>
      <c r="D6" s="42"/>
      <c r="E6" s="42"/>
      <c r="F6" s="42"/>
      <c r="H6" s="12">
        <v>1963</v>
      </c>
      <c r="I6" s="12">
        <f t="shared" si="0"/>
        <v>0</v>
      </c>
    </row>
    <row r="7" spans="1:9" x14ac:dyDescent="0.25">
      <c r="A7" s="12">
        <v>1964</v>
      </c>
      <c r="B7" s="42"/>
      <c r="C7" s="42"/>
      <c r="D7" s="42"/>
      <c r="E7" s="42"/>
      <c r="F7" s="42"/>
      <c r="H7" s="12">
        <v>1964</v>
      </c>
      <c r="I7" s="12">
        <f t="shared" si="0"/>
        <v>0</v>
      </c>
    </row>
    <row r="8" spans="1:9" x14ac:dyDescent="0.25">
      <c r="A8" s="12">
        <v>1965</v>
      </c>
      <c r="B8" s="42"/>
      <c r="C8" s="42"/>
      <c r="D8" s="42"/>
      <c r="E8" s="42"/>
      <c r="F8" s="42"/>
      <c r="H8" s="12">
        <v>1965</v>
      </c>
      <c r="I8" s="12">
        <f t="shared" si="0"/>
        <v>0</v>
      </c>
    </row>
    <row r="9" spans="1:9" x14ac:dyDescent="0.25">
      <c r="A9" s="12">
        <v>1966</v>
      </c>
      <c r="B9" s="42"/>
      <c r="C9" s="42"/>
      <c r="D9" s="42"/>
      <c r="E9" s="42"/>
      <c r="F9" s="42"/>
      <c r="H9" s="12">
        <v>1966</v>
      </c>
      <c r="I9" s="12">
        <f t="shared" si="0"/>
        <v>0</v>
      </c>
    </row>
    <row r="10" spans="1:9" x14ac:dyDescent="0.25">
      <c r="A10" s="12">
        <v>1967</v>
      </c>
      <c r="B10" s="42"/>
      <c r="C10" s="42"/>
      <c r="D10" s="42"/>
      <c r="E10" s="42"/>
      <c r="F10" s="42"/>
      <c r="H10" s="12">
        <v>1967</v>
      </c>
      <c r="I10" s="12">
        <f t="shared" si="0"/>
        <v>0</v>
      </c>
    </row>
    <row r="11" spans="1:9" x14ac:dyDescent="0.25">
      <c r="A11" s="12">
        <v>1968</v>
      </c>
      <c r="B11" s="42"/>
      <c r="C11" s="42"/>
      <c r="D11" s="42"/>
      <c r="E11" s="42"/>
      <c r="F11" s="42"/>
      <c r="H11" s="12">
        <v>1968</v>
      </c>
      <c r="I11" s="12">
        <f t="shared" si="0"/>
        <v>0</v>
      </c>
    </row>
    <row r="12" spans="1:9" x14ac:dyDescent="0.25">
      <c r="A12" s="12">
        <v>1969</v>
      </c>
      <c r="B12" s="42"/>
      <c r="C12" s="42"/>
      <c r="D12" s="42"/>
      <c r="E12" s="42"/>
      <c r="F12" s="42"/>
      <c r="H12" s="12">
        <v>1969</v>
      </c>
      <c r="I12" s="12">
        <f t="shared" si="0"/>
        <v>0</v>
      </c>
    </row>
    <row r="13" spans="1:9" x14ac:dyDescent="0.25">
      <c r="A13" s="12">
        <v>1970</v>
      </c>
      <c r="B13" s="42"/>
      <c r="C13" s="42"/>
      <c r="D13" s="42"/>
      <c r="E13" s="42"/>
      <c r="F13" s="42"/>
      <c r="H13" s="12">
        <v>1970</v>
      </c>
      <c r="I13" s="12">
        <f t="shared" si="0"/>
        <v>0</v>
      </c>
    </row>
    <row r="14" spans="1:9" x14ac:dyDescent="0.25">
      <c r="A14" s="12">
        <v>1971</v>
      </c>
      <c r="B14" s="42"/>
      <c r="C14" s="42"/>
      <c r="D14" s="42"/>
      <c r="E14" s="42"/>
      <c r="F14" s="42"/>
      <c r="H14" s="12">
        <v>1971</v>
      </c>
      <c r="I14" s="12">
        <f t="shared" si="0"/>
        <v>0</v>
      </c>
    </row>
    <row r="15" spans="1:9" x14ac:dyDescent="0.25">
      <c r="A15" s="12">
        <v>1972</v>
      </c>
      <c r="B15" s="42"/>
      <c r="C15" s="42"/>
      <c r="D15" s="42"/>
      <c r="E15" s="42"/>
      <c r="F15" s="42"/>
      <c r="H15" s="12">
        <v>1972</v>
      </c>
      <c r="I15" s="12">
        <f t="shared" si="0"/>
        <v>0</v>
      </c>
    </row>
    <row r="16" spans="1:9" x14ac:dyDescent="0.25">
      <c r="A16" s="12">
        <v>1973</v>
      </c>
      <c r="B16" s="42"/>
      <c r="C16" s="42"/>
      <c r="D16" s="42"/>
      <c r="E16" s="42"/>
      <c r="F16" s="42"/>
      <c r="H16" s="12">
        <v>1973</v>
      </c>
      <c r="I16" s="12">
        <f t="shared" si="0"/>
        <v>0</v>
      </c>
    </row>
    <row r="17" spans="1:9" x14ac:dyDescent="0.25">
      <c r="A17" s="12">
        <v>1974</v>
      </c>
      <c r="B17" s="42"/>
      <c r="C17" s="42"/>
      <c r="D17" s="42"/>
      <c r="E17" s="42"/>
      <c r="F17" s="42"/>
      <c r="H17" s="12">
        <v>1974</v>
      </c>
      <c r="I17" s="12">
        <f t="shared" si="0"/>
        <v>0</v>
      </c>
    </row>
    <row r="18" spans="1:9" x14ac:dyDescent="0.25">
      <c r="A18" s="12">
        <v>1975</v>
      </c>
      <c r="B18" s="42"/>
      <c r="C18" s="42"/>
      <c r="D18" s="42"/>
      <c r="E18" s="42"/>
      <c r="F18" s="42"/>
      <c r="H18" s="12">
        <v>1975</v>
      </c>
      <c r="I18" s="12">
        <f t="shared" si="0"/>
        <v>0</v>
      </c>
    </row>
    <row r="19" spans="1:9" x14ac:dyDescent="0.25">
      <c r="A19" s="12">
        <v>1976</v>
      </c>
      <c r="B19" s="42"/>
      <c r="C19" s="42"/>
      <c r="D19" s="42"/>
      <c r="E19" s="42"/>
      <c r="F19" s="42"/>
      <c r="H19" s="12">
        <v>1976</v>
      </c>
      <c r="I19" s="12">
        <f t="shared" si="0"/>
        <v>0</v>
      </c>
    </row>
    <row r="20" spans="1:9" x14ac:dyDescent="0.25">
      <c r="A20" s="12">
        <v>1977</v>
      </c>
      <c r="B20" s="42"/>
      <c r="C20" s="42"/>
      <c r="D20" s="42"/>
      <c r="E20" s="42"/>
      <c r="F20" s="42"/>
      <c r="H20" s="12">
        <v>1977</v>
      </c>
      <c r="I20" s="12">
        <f t="shared" si="0"/>
        <v>0</v>
      </c>
    </row>
    <row r="21" spans="1:9" x14ac:dyDescent="0.25">
      <c r="A21" s="12">
        <v>1978</v>
      </c>
      <c r="B21" s="42"/>
      <c r="C21" s="42"/>
      <c r="D21" s="42"/>
      <c r="E21" s="42"/>
      <c r="F21" s="42"/>
      <c r="H21" s="12">
        <v>1978</v>
      </c>
      <c r="I21" s="12">
        <f t="shared" si="0"/>
        <v>0</v>
      </c>
    </row>
    <row r="22" spans="1:9" x14ac:dyDescent="0.25">
      <c r="A22" s="12">
        <v>1979</v>
      </c>
      <c r="B22" s="42"/>
      <c r="C22" s="42"/>
      <c r="D22" s="42"/>
      <c r="E22" s="42"/>
      <c r="F22" s="42"/>
      <c r="H22" s="12">
        <v>1979</v>
      </c>
      <c r="I22" s="12">
        <f t="shared" si="0"/>
        <v>0</v>
      </c>
    </row>
    <row r="23" spans="1:9" x14ac:dyDescent="0.25">
      <c r="A23" s="12">
        <v>1980</v>
      </c>
      <c r="B23" s="42"/>
      <c r="C23" s="42"/>
      <c r="D23" s="42"/>
      <c r="E23" s="42"/>
      <c r="F23" s="42"/>
      <c r="H23" s="12">
        <v>1980</v>
      </c>
      <c r="I23" s="12">
        <f t="shared" si="0"/>
        <v>0</v>
      </c>
    </row>
    <row r="24" spans="1:9" x14ac:dyDescent="0.25">
      <c r="A24" s="12">
        <v>1981</v>
      </c>
      <c r="B24" s="42"/>
      <c r="C24" s="42"/>
      <c r="D24" s="42"/>
      <c r="E24" s="42"/>
      <c r="F24" s="42"/>
      <c r="H24" s="12">
        <v>1981</v>
      </c>
      <c r="I24" s="12">
        <f t="shared" si="0"/>
        <v>0</v>
      </c>
    </row>
    <row r="25" spans="1:9" x14ac:dyDescent="0.25">
      <c r="A25" s="12">
        <v>1982</v>
      </c>
      <c r="B25" s="42"/>
      <c r="C25" s="42"/>
      <c r="D25" s="42"/>
      <c r="E25" s="42"/>
      <c r="F25" s="42"/>
      <c r="H25" s="12">
        <v>1982</v>
      </c>
      <c r="I25" s="12">
        <f t="shared" si="0"/>
        <v>0</v>
      </c>
    </row>
    <row r="26" spans="1:9" x14ac:dyDescent="0.25">
      <c r="A26" s="12">
        <v>1983</v>
      </c>
      <c r="B26" s="42"/>
      <c r="C26" s="42"/>
      <c r="D26" s="42"/>
      <c r="E26" s="42"/>
      <c r="F26" s="42"/>
      <c r="H26" s="12">
        <v>1983</v>
      </c>
      <c r="I26" s="12">
        <f t="shared" si="0"/>
        <v>0</v>
      </c>
    </row>
    <row r="27" spans="1:9" x14ac:dyDescent="0.25">
      <c r="A27" s="12">
        <v>1984</v>
      </c>
      <c r="B27" s="42"/>
      <c r="C27" s="42"/>
      <c r="D27" s="42"/>
      <c r="E27" s="42"/>
      <c r="F27" s="42"/>
      <c r="H27" s="12">
        <v>1984</v>
      </c>
      <c r="I27" s="12">
        <f t="shared" si="0"/>
        <v>0</v>
      </c>
    </row>
    <row r="28" spans="1:9" x14ac:dyDescent="0.25">
      <c r="A28" s="12">
        <v>1985</v>
      </c>
      <c r="B28" s="42"/>
      <c r="C28" s="42"/>
      <c r="D28" s="42"/>
      <c r="E28" s="42"/>
      <c r="F28" s="42"/>
      <c r="H28" s="12">
        <v>1985</v>
      </c>
      <c r="I28" s="12">
        <f t="shared" si="0"/>
        <v>0</v>
      </c>
    </row>
    <row r="29" spans="1:9" x14ac:dyDescent="0.25">
      <c r="A29" s="12">
        <v>1986</v>
      </c>
      <c r="B29" s="42"/>
      <c r="C29" s="42"/>
      <c r="D29" s="42"/>
      <c r="E29" s="42"/>
      <c r="F29" s="42"/>
      <c r="H29" s="12">
        <v>1986</v>
      </c>
      <c r="I29" s="12">
        <f t="shared" si="0"/>
        <v>0</v>
      </c>
    </row>
    <row r="30" spans="1:9" x14ac:dyDescent="0.25">
      <c r="A30" s="12">
        <v>1987</v>
      </c>
      <c r="B30" s="42"/>
      <c r="C30" s="42"/>
      <c r="D30" s="42"/>
      <c r="E30" s="42"/>
      <c r="F30" s="42"/>
      <c r="H30" s="12">
        <v>1987</v>
      </c>
      <c r="I30" s="12">
        <f t="shared" si="0"/>
        <v>0</v>
      </c>
    </row>
    <row r="31" spans="1:9" x14ac:dyDescent="0.25">
      <c r="A31" s="12">
        <v>1988</v>
      </c>
      <c r="B31" s="42"/>
      <c r="C31" s="42"/>
      <c r="D31" s="42"/>
      <c r="E31" s="42"/>
      <c r="F31" s="42"/>
      <c r="H31" s="12">
        <v>1988</v>
      </c>
      <c r="I31" s="12">
        <f t="shared" si="0"/>
        <v>0</v>
      </c>
    </row>
    <row r="32" spans="1:9" x14ac:dyDescent="0.25">
      <c r="A32" s="12">
        <v>1989</v>
      </c>
      <c r="B32" s="42"/>
      <c r="C32" s="42"/>
      <c r="D32" s="42"/>
      <c r="E32" s="42"/>
      <c r="F32" s="42"/>
      <c r="H32" s="12">
        <v>1989</v>
      </c>
      <c r="I32" s="12">
        <f t="shared" si="0"/>
        <v>0</v>
      </c>
    </row>
    <row r="33" spans="1:9" x14ac:dyDescent="0.25">
      <c r="A33" s="12">
        <v>1990</v>
      </c>
      <c r="B33" s="42"/>
      <c r="C33" s="42"/>
      <c r="D33" s="42"/>
      <c r="E33" s="42"/>
      <c r="F33" s="42"/>
      <c r="H33" s="12">
        <v>1990</v>
      </c>
      <c r="I33" s="12">
        <f t="shared" si="0"/>
        <v>0</v>
      </c>
    </row>
    <row r="34" spans="1:9" x14ac:dyDescent="0.25">
      <c r="A34" s="12">
        <v>1991</v>
      </c>
      <c r="B34" s="42"/>
      <c r="C34" s="42"/>
      <c r="D34" s="42"/>
      <c r="E34" s="42"/>
      <c r="F34" s="42"/>
      <c r="H34" s="12">
        <v>1991</v>
      </c>
      <c r="I34" s="12">
        <f t="shared" si="0"/>
        <v>0</v>
      </c>
    </row>
    <row r="35" spans="1:9" x14ac:dyDescent="0.25">
      <c r="A35" s="12">
        <v>1992</v>
      </c>
      <c r="B35" s="42"/>
      <c r="C35" s="42"/>
      <c r="D35" s="42"/>
      <c r="E35" s="42"/>
      <c r="F35" s="42"/>
      <c r="H35" s="12">
        <v>1992</v>
      </c>
      <c r="I35" s="12">
        <f t="shared" si="0"/>
        <v>0</v>
      </c>
    </row>
    <row r="36" spans="1:9" x14ac:dyDescent="0.25">
      <c r="A36" s="12">
        <v>1993</v>
      </c>
      <c r="B36" s="42"/>
      <c r="C36" s="42"/>
      <c r="D36" s="42"/>
      <c r="E36" s="42"/>
      <c r="F36" s="42"/>
      <c r="H36" s="12">
        <v>1993</v>
      </c>
      <c r="I36" s="12">
        <f t="shared" si="0"/>
        <v>0</v>
      </c>
    </row>
    <row r="37" spans="1:9" x14ac:dyDescent="0.25">
      <c r="A37" s="12">
        <v>1994</v>
      </c>
      <c r="B37" s="42"/>
      <c r="C37" s="42"/>
      <c r="D37" s="42"/>
      <c r="E37" s="42"/>
      <c r="F37" s="42"/>
      <c r="H37" s="12">
        <v>1994</v>
      </c>
      <c r="I37" s="12">
        <f t="shared" si="0"/>
        <v>0</v>
      </c>
    </row>
    <row r="38" spans="1:9" x14ac:dyDescent="0.25">
      <c r="A38" s="12">
        <v>1995</v>
      </c>
      <c r="B38" s="42"/>
      <c r="C38" s="42"/>
      <c r="D38" s="42"/>
      <c r="E38" s="42"/>
      <c r="F38" s="42"/>
      <c r="H38" s="12">
        <v>1995</v>
      </c>
      <c r="I38" s="12">
        <f t="shared" si="0"/>
        <v>0</v>
      </c>
    </row>
    <row r="39" spans="1:9" x14ac:dyDescent="0.25">
      <c r="A39" s="12">
        <v>1996</v>
      </c>
      <c r="B39" s="42"/>
      <c r="C39" s="42"/>
      <c r="D39" s="42"/>
      <c r="E39" s="42"/>
      <c r="F39" s="42"/>
      <c r="H39" s="12">
        <v>1996</v>
      </c>
      <c r="I39" s="12">
        <f t="shared" si="0"/>
        <v>0</v>
      </c>
    </row>
    <row r="40" spans="1:9" x14ac:dyDescent="0.25">
      <c r="A40" s="12">
        <v>1997</v>
      </c>
      <c r="B40" s="42"/>
      <c r="C40" s="42"/>
      <c r="D40" s="42"/>
      <c r="E40" s="42"/>
      <c r="F40" s="42"/>
      <c r="H40" s="12">
        <v>1997</v>
      </c>
      <c r="I40" s="12">
        <f t="shared" si="0"/>
        <v>0</v>
      </c>
    </row>
    <row r="41" spans="1:9" x14ac:dyDescent="0.25">
      <c r="A41" s="12">
        <v>1998</v>
      </c>
      <c r="B41" s="42"/>
      <c r="C41" s="42"/>
      <c r="D41" s="42"/>
      <c r="E41" s="42"/>
      <c r="F41" s="42"/>
      <c r="H41" s="12">
        <v>1998</v>
      </c>
      <c r="I41" s="12">
        <f t="shared" si="0"/>
        <v>0</v>
      </c>
    </row>
    <row r="42" spans="1:9" x14ac:dyDescent="0.25">
      <c r="A42" s="12">
        <v>1999</v>
      </c>
      <c r="B42" s="42"/>
      <c r="C42" s="42"/>
      <c r="D42" s="42"/>
      <c r="E42" s="42"/>
      <c r="F42" s="42"/>
      <c r="H42" s="12">
        <v>1999</v>
      </c>
      <c r="I42" s="12">
        <f t="shared" si="0"/>
        <v>0</v>
      </c>
    </row>
    <row r="43" spans="1:9" x14ac:dyDescent="0.25">
      <c r="A43" s="12">
        <v>2000</v>
      </c>
      <c r="B43" s="42"/>
      <c r="C43" s="42"/>
      <c r="D43" s="42"/>
      <c r="E43" s="42"/>
      <c r="F43" s="42"/>
      <c r="H43" s="12">
        <v>2000</v>
      </c>
      <c r="I43" s="12">
        <f t="shared" si="0"/>
        <v>0</v>
      </c>
    </row>
    <row r="44" spans="1:9" x14ac:dyDescent="0.25">
      <c r="A44" s="12">
        <v>2001</v>
      </c>
      <c r="B44" s="42"/>
      <c r="C44" s="42"/>
      <c r="D44" s="42"/>
      <c r="E44" s="42"/>
      <c r="F44" s="42"/>
      <c r="H44" s="12">
        <v>2001</v>
      </c>
      <c r="I44" s="12">
        <f t="shared" si="0"/>
        <v>0</v>
      </c>
    </row>
    <row r="45" spans="1:9" x14ac:dyDescent="0.25">
      <c r="A45" s="12">
        <v>2002</v>
      </c>
      <c r="B45" s="42"/>
      <c r="C45" s="42"/>
      <c r="D45" s="42"/>
      <c r="E45" s="42"/>
      <c r="F45" s="42"/>
      <c r="H45" s="12">
        <v>2002</v>
      </c>
      <c r="I45" s="12">
        <f t="shared" si="0"/>
        <v>0</v>
      </c>
    </row>
    <row r="46" spans="1:9" x14ac:dyDescent="0.25">
      <c r="A46" s="12">
        <v>2003</v>
      </c>
      <c r="B46" s="42"/>
      <c r="C46" s="42"/>
      <c r="D46" s="42"/>
      <c r="E46" s="42"/>
      <c r="F46" s="42"/>
      <c r="H46" s="12">
        <v>2003</v>
      </c>
      <c r="I46" s="12">
        <f t="shared" si="0"/>
        <v>0</v>
      </c>
    </row>
    <row r="47" spans="1:9" x14ac:dyDescent="0.25">
      <c r="A47" s="12">
        <v>2004</v>
      </c>
      <c r="B47" s="42"/>
      <c r="C47" s="42"/>
      <c r="D47" s="42"/>
      <c r="E47" s="42"/>
      <c r="F47" s="42"/>
      <c r="H47" s="12">
        <v>2004</v>
      </c>
      <c r="I47" s="12">
        <f t="shared" si="0"/>
        <v>0</v>
      </c>
    </row>
    <row r="48" spans="1:9" x14ac:dyDescent="0.25">
      <c r="A48" s="12">
        <v>2005</v>
      </c>
      <c r="B48" s="42"/>
      <c r="C48" s="42"/>
      <c r="D48" s="42"/>
      <c r="E48" s="42"/>
      <c r="F48" s="42"/>
      <c r="H48" s="12">
        <v>2005</v>
      </c>
      <c r="I48" s="12">
        <f t="shared" si="0"/>
        <v>0</v>
      </c>
    </row>
    <row r="49" spans="1:9" x14ac:dyDescent="0.25">
      <c r="A49" s="12">
        <v>2006</v>
      </c>
      <c r="B49" s="42"/>
      <c r="C49" s="42"/>
      <c r="D49" s="42"/>
      <c r="E49" s="42"/>
      <c r="F49" s="42"/>
      <c r="H49" s="12">
        <v>2006</v>
      </c>
      <c r="I49" s="12">
        <f t="shared" si="0"/>
        <v>0</v>
      </c>
    </row>
    <row r="50" spans="1:9" x14ac:dyDescent="0.25">
      <c r="A50" s="12">
        <v>2007</v>
      </c>
      <c r="B50" s="42"/>
      <c r="C50" s="42"/>
      <c r="D50" s="42"/>
      <c r="E50" s="42"/>
      <c r="F50" s="42"/>
      <c r="H50" s="12">
        <v>2007</v>
      </c>
      <c r="I50" s="12">
        <f t="shared" si="0"/>
        <v>0</v>
      </c>
    </row>
    <row r="51" spans="1:9" x14ac:dyDescent="0.25">
      <c r="A51" s="12">
        <v>2008</v>
      </c>
      <c r="B51" s="42"/>
      <c r="C51" s="42"/>
      <c r="D51" s="42"/>
      <c r="E51" s="42"/>
      <c r="F51" s="42"/>
      <c r="H51" s="12">
        <v>2008</v>
      </c>
      <c r="I51" s="12">
        <f t="shared" si="0"/>
        <v>0</v>
      </c>
    </row>
    <row r="52" spans="1:9" x14ac:dyDescent="0.25">
      <c r="A52" s="12">
        <v>2009</v>
      </c>
      <c r="B52" s="42"/>
      <c r="C52" s="42"/>
      <c r="D52" s="42"/>
      <c r="E52" s="42"/>
      <c r="F52" s="42"/>
      <c r="H52" s="12">
        <v>2009</v>
      </c>
      <c r="I52" s="12">
        <f t="shared" si="0"/>
        <v>0</v>
      </c>
    </row>
    <row r="53" spans="1:9" x14ac:dyDescent="0.25">
      <c r="A53" s="12">
        <v>2010</v>
      </c>
      <c r="B53" s="42"/>
      <c r="C53" s="42"/>
      <c r="D53" s="42"/>
      <c r="E53" s="42"/>
      <c r="F53" s="42"/>
      <c r="H53" s="12">
        <v>2010</v>
      </c>
      <c r="I53" s="12">
        <f t="shared" si="0"/>
        <v>0</v>
      </c>
    </row>
    <row r="54" spans="1:9" x14ac:dyDescent="0.25">
      <c r="A54" s="11">
        <v>2011</v>
      </c>
      <c r="B54" s="43">
        <v>307426</v>
      </c>
      <c r="C54" s="43">
        <v>3838</v>
      </c>
      <c r="D54" s="43">
        <v>3422</v>
      </c>
      <c r="E54" s="43">
        <v>416</v>
      </c>
      <c r="F54" s="43">
        <v>11</v>
      </c>
      <c r="H54" s="11">
        <v>2011</v>
      </c>
      <c r="I54" s="12">
        <f t="shared" si="0"/>
        <v>11</v>
      </c>
    </row>
    <row r="55" spans="1:9" x14ac:dyDescent="0.25">
      <c r="A55" s="20">
        <v>2012</v>
      </c>
      <c r="B55" s="43">
        <v>309762</v>
      </c>
      <c r="C55" s="43">
        <v>3907</v>
      </c>
      <c r="D55" s="43">
        <v>3480</v>
      </c>
      <c r="E55" s="43">
        <v>427</v>
      </c>
      <c r="F55" s="43">
        <v>18</v>
      </c>
      <c r="H55" s="20">
        <v>2012</v>
      </c>
      <c r="I55" s="11">
        <f t="shared" si="0"/>
        <v>18</v>
      </c>
    </row>
    <row r="56" spans="1:9" x14ac:dyDescent="0.25">
      <c r="A56" s="20">
        <v>2013</v>
      </c>
      <c r="B56" s="43">
        <v>312247</v>
      </c>
      <c r="C56" s="43">
        <v>3852</v>
      </c>
      <c r="D56" s="43">
        <v>3295</v>
      </c>
      <c r="E56" s="43">
        <v>557</v>
      </c>
      <c r="F56" s="43">
        <v>11</v>
      </c>
      <c r="H56" s="20">
        <v>2013</v>
      </c>
      <c r="I56" s="11">
        <f t="shared" si="0"/>
        <v>11</v>
      </c>
    </row>
    <row r="57" spans="1:9" x14ac:dyDescent="0.25">
      <c r="A57" s="20">
        <v>2014</v>
      </c>
      <c r="B57" s="43">
        <v>314620</v>
      </c>
      <c r="C57" s="43">
        <v>3797</v>
      </c>
      <c r="D57" s="43">
        <v>3504</v>
      </c>
      <c r="E57" s="43">
        <v>293</v>
      </c>
      <c r="F57" s="43">
        <v>12</v>
      </c>
      <c r="H57" s="20">
        <v>2014</v>
      </c>
      <c r="I57" s="11">
        <f t="shared" si="0"/>
        <v>12</v>
      </c>
    </row>
    <row r="58" spans="1:9" x14ac:dyDescent="0.25">
      <c r="A58" s="20">
        <v>2015</v>
      </c>
      <c r="B58" s="43">
        <v>316942</v>
      </c>
      <c r="C58" s="43">
        <v>3892</v>
      </c>
      <c r="D58" s="43">
        <v>3601</v>
      </c>
      <c r="E58" s="43">
        <v>291</v>
      </c>
      <c r="F58" s="43">
        <v>14</v>
      </c>
      <c r="H58" s="20">
        <v>2015</v>
      </c>
      <c r="I58" s="11">
        <f t="shared" si="0"/>
        <v>14</v>
      </c>
    </row>
    <row r="59" spans="1:9" x14ac:dyDescent="0.25">
      <c r="A59" s="20">
        <v>2016</v>
      </c>
      <c r="B59" s="43">
        <v>319484</v>
      </c>
      <c r="C59" s="43">
        <v>3779</v>
      </c>
      <c r="D59" s="43">
        <v>3374</v>
      </c>
      <c r="E59" s="43">
        <v>405</v>
      </c>
      <c r="F59" s="43">
        <v>10</v>
      </c>
      <c r="H59" s="20">
        <v>2016</v>
      </c>
      <c r="I59" s="11">
        <f t="shared" si="0"/>
        <v>10</v>
      </c>
    </row>
    <row r="60" spans="1:9" x14ac:dyDescent="0.25">
      <c r="A60" s="20">
        <v>2017</v>
      </c>
      <c r="B60" s="43">
        <v>322071</v>
      </c>
      <c r="C60" s="43">
        <v>3872</v>
      </c>
      <c r="D60" s="43">
        <v>3497</v>
      </c>
      <c r="E60" s="43">
        <v>375</v>
      </c>
      <c r="F60" s="43">
        <v>9</v>
      </c>
      <c r="H60" s="20">
        <v>2017</v>
      </c>
      <c r="I60" s="11">
        <f t="shared" si="0"/>
        <v>9</v>
      </c>
    </row>
    <row r="61" spans="1:9" x14ac:dyDescent="0.25">
      <c r="A61" s="20">
        <v>2018</v>
      </c>
      <c r="B61" s="43">
        <v>324422</v>
      </c>
      <c r="C61" s="43">
        <v>3676</v>
      </c>
      <c r="D61" s="43">
        <v>3405</v>
      </c>
      <c r="E61" s="43">
        <v>271</v>
      </c>
      <c r="F61" s="43">
        <v>9</v>
      </c>
      <c r="H61" s="20">
        <v>2018</v>
      </c>
      <c r="I61" s="11">
        <f t="shared" si="0"/>
        <v>9</v>
      </c>
    </row>
    <row r="62" spans="1:9" x14ac:dyDescent="0.25">
      <c r="A62" s="19">
        <v>2019</v>
      </c>
      <c r="B62" s="78">
        <v>326644</v>
      </c>
      <c r="C62" s="78">
        <v>3826</v>
      </c>
      <c r="D62" s="78">
        <v>3535</v>
      </c>
      <c r="E62" s="78">
        <v>291</v>
      </c>
      <c r="F62" s="78">
        <v>13</v>
      </c>
      <c r="H62" s="19">
        <v>2019</v>
      </c>
      <c r="I62" s="13">
        <f t="shared" si="0"/>
        <v>13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Novi Sad</v>
      </c>
    </row>
    <row r="2" spans="1:3" x14ac:dyDescent="0.25">
      <c r="A2" s="11"/>
      <c r="B2" s="11"/>
      <c r="C2" s="11"/>
    </row>
    <row r="3" spans="1:3" x14ac:dyDescent="0.25">
      <c r="B3" s="92" t="s">
        <v>705</v>
      </c>
      <c r="C3" s="92"/>
    </row>
    <row r="4" spans="1:3" x14ac:dyDescent="0.25">
      <c r="A4" s="13" t="s">
        <v>709</v>
      </c>
      <c r="B4" s="18" t="str">
        <f>" " &amp; A1</f>
        <v xml:space="preserve"> Novi Sad</v>
      </c>
      <c r="C4" s="18" t="s">
        <v>790</v>
      </c>
    </row>
    <row r="5" spans="1:3" x14ac:dyDescent="0.25">
      <c r="A5" s="12">
        <v>1961</v>
      </c>
      <c r="B5" s="42"/>
      <c r="C5" s="42">
        <v>20.399999999999999</v>
      </c>
    </row>
    <row r="6" spans="1:3" x14ac:dyDescent="0.25">
      <c r="A6" s="12">
        <v>1962</v>
      </c>
      <c r="B6" s="42"/>
      <c r="C6" s="42">
        <v>19.600000000000001</v>
      </c>
    </row>
    <row r="7" spans="1:3" x14ac:dyDescent="0.25">
      <c r="A7" s="12">
        <v>1963</v>
      </c>
      <c r="B7" s="42"/>
      <c r="C7" s="42">
        <v>19.2</v>
      </c>
    </row>
    <row r="8" spans="1:3" x14ac:dyDescent="0.25">
      <c r="A8" s="12">
        <v>1964</v>
      </c>
      <c r="B8" s="42"/>
      <c r="C8" s="42">
        <v>18.600000000000001</v>
      </c>
    </row>
    <row r="9" spans="1:3" x14ac:dyDescent="0.25">
      <c r="A9" s="12">
        <v>1965</v>
      </c>
      <c r="B9" s="42"/>
      <c r="C9" s="42">
        <v>18.899999999999999</v>
      </c>
    </row>
    <row r="10" spans="1:3" x14ac:dyDescent="0.25">
      <c r="A10" s="12">
        <v>1966</v>
      </c>
      <c r="B10" s="42"/>
      <c r="C10" s="42">
        <v>18.2</v>
      </c>
    </row>
    <row r="11" spans="1:3" x14ac:dyDescent="0.25">
      <c r="A11" s="12">
        <v>1967</v>
      </c>
      <c r="B11" s="42"/>
      <c r="C11" s="42">
        <v>18.2</v>
      </c>
    </row>
    <row r="12" spans="1:3" x14ac:dyDescent="0.25">
      <c r="A12" s="12">
        <v>1968</v>
      </c>
      <c r="B12" s="42"/>
      <c r="C12" s="42">
        <v>18.100000000000001</v>
      </c>
    </row>
    <row r="13" spans="1:3" x14ac:dyDescent="0.25">
      <c r="A13" s="12">
        <v>1969</v>
      </c>
      <c r="B13" s="42"/>
      <c r="C13" s="42">
        <v>18.3</v>
      </c>
    </row>
    <row r="14" spans="1:3" x14ac:dyDescent="0.25">
      <c r="A14" s="12">
        <v>1970</v>
      </c>
      <c r="B14" s="42"/>
      <c r="C14" s="42">
        <v>17.600000000000001</v>
      </c>
    </row>
    <row r="15" spans="1:3" x14ac:dyDescent="0.25">
      <c r="A15" s="12">
        <v>1971</v>
      </c>
      <c r="B15" s="42"/>
      <c r="C15" s="42">
        <v>17.899999999999999</v>
      </c>
    </row>
    <row r="16" spans="1:3" x14ac:dyDescent="0.25">
      <c r="A16" s="12">
        <v>1972</v>
      </c>
      <c r="B16" s="42"/>
      <c r="C16" s="42">
        <v>18.100000000000001</v>
      </c>
    </row>
    <row r="17" spans="1:3" x14ac:dyDescent="0.25">
      <c r="A17" s="12">
        <v>1973</v>
      </c>
      <c r="B17" s="42"/>
      <c r="C17" s="42">
        <v>18.100000000000001</v>
      </c>
    </row>
    <row r="18" spans="1:3" x14ac:dyDescent="0.25">
      <c r="A18" s="12">
        <v>1974</v>
      </c>
      <c r="B18" s="42"/>
      <c r="C18" s="42">
        <v>18.399999999999999</v>
      </c>
    </row>
    <row r="19" spans="1:3" x14ac:dyDescent="0.25">
      <c r="A19" s="12">
        <v>1975</v>
      </c>
      <c r="B19" s="42"/>
      <c r="C19" s="42">
        <v>18.5</v>
      </c>
    </row>
    <row r="20" spans="1:3" x14ac:dyDescent="0.25">
      <c r="A20" s="12">
        <v>1976</v>
      </c>
      <c r="B20" s="42"/>
      <c r="C20" s="42">
        <v>18.600000000000001</v>
      </c>
    </row>
    <row r="21" spans="1:3" x14ac:dyDescent="0.25">
      <c r="A21" s="12">
        <v>1977</v>
      </c>
      <c r="B21" s="42"/>
      <c r="C21" s="42">
        <v>18</v>
      </c>
    </row>
    <row r="22" spans="1:3" x14ac:dyDescent="0.25">
      <c r="A22" s="12">
        <v>1978</v>
      </c>
      <c r="B22" s="42"/>
      <c r="C22" s="42">
        <v>17.600000000000001</v>
      </c>
    </row>
    <row r="23" spans="1:3" x14ac:dyDescent="0.25">
      <c r="A23" s="12">
        <v>1979</v>
      </c>
      <c r="B23" s="42"/>
      <c r="C23" s="42">
        <v>17.3</v>
      </c>
    </row>
    <row r="24" spans="1:3" x14ac:dyDescent="0.25">
      <c r="A24" s="12">
        <v>1980</v>
      </c>
      <c r="B24" s="42"/>
      <c r="C24" s="42">
        <v>17.600000000000001</v>
      </c>
    </row>
    <row r="25" spans="1:3" x14ac:dyDescent="0.25">
      <c r="A25" s="12">
        <v>1981</v>
      </c>
      <c r="B25" s="42"/>
      <c r="C25" s="42">
        <v>16.3</v>
      </c>
    </row>
    <row r="26" spans="1:3" x14ac:dyDescent="0.25">
      <c r="A26" s="12">
        <v>1982</v>
      </c>
      <c r="B26" s="42"/>
      <c r="C26" s="42">
        <v>17</v>
      </c>
    </row>
    <row r="27" spans="1:3" x14ac:dyDescent="0.25">
      <c r="A27" s="12">
        <v>1983</v>
      </c>
      <c r="B27" s="42"/>
      <c r="C27" s="42">
        <v>16.8</v>
      </c>
    </row>
    <row r="28" spans="1:3" x14ac:dyDescent="0.25">
      <c r="A28" s="12">
        <v>1984</v>
      </c>
      <c r="B28" s="42"/>
      <c r="C28" s="42">
        <v>17.2</v>
      </c>
    </row>
    <row r="29" spans="1:3" x14ac:dyDescent="0.25">
      <c r="A29" s="12">
        <v>1985</v>
      </c>
      <c r="B29" s="42"/>
      <c r="C29" s="42">
        <v>16.399999999999999</v>
      </c>
    </row>
    <row r="30" spans="1:3" x14ac:dyDescent="0.25">
      <c r="A30" s="12">
        <v>1986</v>
      </c>
      <c r="B30" s="42"/>
      <c r="C30" s="42">
        <v>16.100000000000001</v>
      </c>
    </row>
    <row r="31" spans="1:3" x14ac:dyDescent="0.25">
      <c r="A31" s="12">
        <v>1987</v>
      </c>
      <c r="B31" s="42"/>
      <c r="C31" s="42">
        <v>16.100000000000001</v>
      </c>
    </row>
    <row r="32" spans="1:3" x14ac:dyDescent="0.25">
      <c r="A32" s="12">
        <v>1988</v>
      </c>
      <c r="B32" s="42"/>
      <c r="C32" s="42">
        <v>16</v>
      </c>
    </row>
    <row r="33" spans="1:3" x14ac:dyDescent="0.25">
      <c r="A33" s="12">
        <v>1989</v>
      </c>
      <c r="B33" s="42"/>
      <c r="C33" s="42">
        <v>15</v>
      </c>
    </row>
    <row r="34" spans="1:3" x14ac:dyDescent="0.25">
      <c r="A34" s="12">
        <v>1990</v>
      </c>
      <c r="B34" s="42"/>
      <c r="C34" s="42">
        <v>15</v>
      </c>
    </row>
    <row r="35" spans="1:3" x14ac:dyDescent="0.25">
      <c r="A35" s="12">
        <v>1991</v>
      </c>
      <c r="B35" s="42"/>
      <c r="C35" s="42">
        <v>14.6</v>
      </c>
    </row>
    <row r="36" spans="1:3" x14ac:dyDescent="0.25">
      <c r="A36" s="12">
        <v>1992</v>
      </c>
      <c r="B36" s="42"/>
      <c r="C36" s="42">
        <v>13.3</v>
      </c>
    </row>
    <row r="37" spans="1:3" x14ac:dyDescent="0.25">
      <c r="A37" s="12">
        <v>1993</v>
      </c>
      <c r="B37" s="42"/>
      <c r="C37" s="42">
        <v>13.4</v>
      </c>
    </row>
    <row r="38" spans="1:3" x14ac:dyDescent="0.25">
      <c r="A38" s="12">
        <v>1994</v>
      </c>
      <c r="B38" s="42"/>
      <c r="C38" s="42">
        <v>13</v>
      </c>
    </row>
    <row r="39" spans="1:3" x14ac:dyDescent="0.25">
      <c r="A39" s="12">
        <v>1995</v>
      </c>
      <c r="B39" s="42"/>
      <c r="C39" s="42">
        <v>13.2</v>
      </c>
    </row>
    <row r="40" spans="1:3" x14ac:dyDescent="0.25">
      <c r="A40" s="12">
        <v>1996</v>
      </c>
      <c r="B40" s="42"/>
      <c r="C40" s="42">
        <v>12.9</v>
      </c>
    </row>
    <row r="41" spans="1:3" x14ac:dyDescent="0.25">
      <c r="A41" s="12">
        <v>1997</v>
      </c>
      <c r="B41" s="42"/>
      <c r="C41" s="42">
        <v>12.2</v>
      </c>
    </row>
    <row r="42" spans="1:3" x14ac:dyDescent="0.25">
      <c r="A42" s="12">
        <v>1998</v>
      </c>
      <c r="B42" s="42"/>
      <c r="C42" s="42">
        <v>9.6999999999999993</v>
      </c>
    </row>
    <row r="43" spans="1:3" x14ac:dyDescent="0.25">
      <c r="A43" s="12">
        <v>1999</v>
      </c>
      <c r="B43" s="42"/>
      <c r="C43" s="42">
        <v>9.1999999999999993</v>
      </c>
    </row>
    <row r="44" spans="1:3" x14ac:dyDescent="0.25">
      <c r="A44" s="12">
        <v>2000</v>
      </c>
      <c r="B44" s="42"/>
      <c r="C44" s="42">
        <v>9.4</v>
      </c>
    </row>
    <row r="45" spans="1:3" x14ac:dyDescent="0.25">
      <c r="A45" s="12">
        <v>2001</v>
      </c>
      <c r="B45" s="42"/>
      <c r="C45" s="42">
        <v>9.9</v>
      </c>
    </row>
    <row r="46" spans="1:3" x14ac:dyDescent="0.25">
      <c r="A46" s="12">
        <v>2002</v>
      </c>
      <c r="B46" s="42"/>
      <c r="C46" s="42">
        <v>10.4</v>
      </c>
    </row>
    <row r="47" spans="1:3" x14ac:dyDescent="0.25">
      <c r="A47" s="12">
        <v>2003</v>
      </c>
      <c r="B47" s="42"/>
      <c r="C47" s="42">
        <v>10.6</v>
      </c>
    </row>
    <row r="48" spans="1:3" x14ac:dyDescent="0.25">
      <c r="A48" s="12">
        <v>2004</v>
      </c>
      <c r="B48" s="42"/>
      <c r="C48" s="42">
        <v>10.5</v>
      </c>
    </row>
    <row r="49" spans="1:3" x14ac:dyDescent="0.25">
      <c r="A49" s="12">
        <v>2005</v>
      </c>
      <c r="B49" s="42"/>
      <c r="C49" s="42">
        <v>9.6999999999999993</v>
      </c>
    </row>
    <row r="50" spans="1:3" x14ac:dyDescent="0.25">
      <c r="A50" s="12">
        <v>2006</v>
      </c>
      <c r="B50" s="42"/>
      <c r="C50" s="42">
        <v>9.6</v>
      </c>
    </row>
    <row r="51" spans="1:3" x14ac:dyDescent="0.25">
      <c r="A51" s="12">
        <v>2007</v>
      </c>
      <c r="B51" s="42"/>
      <c r="C51" s="42">
        <v>9.1999999999999993</v>
      </c>
    </row>
    <row r="52" spans="1:3" x14ac:dyDescent="0.25">
      <c r="A52" s="12">
        <v>2008</v>
      </c>
      <c r="B52" s="42"/>
      <c r="C52" s="42">
        <v>9.4</v>
      </c>
    </row>
    <row r="53" spans="1:3" x14ac:dyDescent="0.25">
      <c r="A53" s="12">
        <v>2009</v>
      </c>
      <c r="B53" s="42"/>
      <c r="C53" s="42">
        <v>9.6</v>
      </c>
    </row>
    <row r="54" spans="1:3" x14ac:dyDescent="0.25">
      <c r="A54" s="12">
        <v>2010</v>
      </c>
      <c r="B54" s="42"/>
      <c r="C54" s="42">
        <v>9.4</v>
      </c>
    </row>
    <row r="55" spans="1:3" x14ac:dyDescent="0.25">
      <c r="A55" s="11">
        <v>2011</v>
      </c>
      <c r="B55" s="43">
        <v>12.5</v>
      </c>
      <c r="C55" s="43">
        <v>9.1</v>
      </c>
    </row>
    <row r="56" spans="1:3" x14ac:dyDescent="0.25">
      <c r="A56" s="20">
        <v>2012</v>
      </c>
      <c r="B56" s="43">
        <v>12.6</v>
      </c>
      <c r="C56" s="43">
        <v>9.3000000000000007</v>
      </c>
    </row>
    <row r="57" spans="1:3" x14ac:dyDescent="0.25">
      <c r="A57" s="20">
        <v>2013</v>
      </c>
      <c r="B57" s="43">
        <v>12.3</v>
      </c>
      <c r="C57" s="43">
        <v>9.1</v>
      </c>
    </row>
    <row r="58" spans="1:3" x14ac:dyDescent="0.25">
      <c r="A58" s="20">
        <v>2014</v>
      </c>
      <c r="B58" s="43">
        <v>12.1</v>
      </c>
      <c r="C58" s="43">
        <v>9.3000000000000007</v>
      </c>
    </row>
    <row r="59" spans="1:3" x14ac:dyDescent="0.25">
      <c r="A59" s="20">
        <v>2015</v>
      </c>
      <c r="B59" s="43">
        <v>12.3</v>
      </c>
      <c r="C59" s="43">
        <v>9.3000000000000007</v>
      </c>
    </row>
    <row r="60" spans="1:3" x14ac:dyDescent="0.25">
      <c r="A60" s="20">
        <v>2016</v>
      </c>
      <c r="B60" s="43">
        <v>11.8</v>
      </c>
      <c r="C60" s="43">
        <v>9.1999999999999993</v>
      </c>
    </row>
    <row r="61" spans="1:3" x14ac:dyDescent="0.25">
      <c r="A61" s="20">
        <v>2017</v>
      </c>
      <c r="B61" s="43">
        <v>12</v>
      </c>
      <c r="C61" s="43">
        <v>9.1999999999999993</v>
      </c>
    </row>
    <row r="62" spans="1:3" x14ac:dyDescent="0.25">
      <c r="A62" s="20">
        <v>2018</v>
      </c>
      <c r="B62" s="43">
        <v>11.3</v>
      </c>
      <c r="C62" s="43">
        <v>9.1999999999999993</v>
      </c>
    </row>
    <row r="63" spans="1:3" x14ac:dyDescent="0.25">
      <c r="A63" s="19">
        <v>2019</v>
      </c>
      <c r="B63" s="78">
        <v>11.7</v>
      </c>
      <c r="C63" s="78">
        <v>9.3000000000000007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Novi Sad</v>
      </c>
    </row>
    <row r="2" spans="1:3" x14ac:dyDescent="0.25">
      <c r="A2" s="11"/>
      <c r="B2" s="11"/>
      <c r="C2" s="11"/>
    </row>
    <row r="3" spans="1:3" x14ac:dyDescent="0.25">
      <c r="B3" s="92" t="s">
        <v>706</v>
      </c>
      <c r="C3" s="92"/>
    </row>
    <row r="4" spans="1:3" x14ac:dyDescent="0.25">
      <c r="A4" s="13" t="s">
        <v>709</v>
      </c>
      <c r="B4" s="18" t="str">
        <f>" " &amp; A1</f>
        <v xml:space="preserve"> Novi Sad</v>
      </c>
      <c r="C4" s="18" t="s">
        <v>790</v>
      </c>
    </row>
    <row r="5" spans="1:3" x14ac:dyDescent="0.25">
      <c r="A5" s="12">
        <v>1961</v>
      </c>
      <c r="B5" s="42"/>
      <c r="C5" s="42">
        <v>9.1</v>
      </c>
    </row>
    <row r="6" spans="1:3" x14ac:dyDescent="0.25">
      <c r="A6" s="12">
        <v>1962</v>
      </c>
      <c r="B6" s="42"/>
      <c r="C6" s="42">
        <v>10.1</v>
      </c>
    </row>
    <row r="7" spans="1:3" x14ac:dyDescent="0.25">
      <c r="A7" s="12">
        <v>1963</v>
      </c>
      <c r="B7" s="42"/>
      <c r="C7" s="42">
        <v>9</v>
      </c>
    </row>
    <row r="8" spans="1:3" x14ac:dyDescent="0.25">
      <c r="A8" s="12">
        <v>1964</v>
      </c>
      <c r="B8" s="42"/>
      <c r="C8" s="42">
        <v>9.5</v>
      </c>
    </row>
    <row r="9" spans="1:3" x14ac:dyDescent="0.25">
      <c r="A9" s="12">
        <v>1965</v>
      </c>
      <c r="B9" s="42"/>
      <c r="C9" s="42">
        <v>8.9</v>
      </c>
    </row>
    <row r="10" spans="1:3" x14ac:dyDescent="0.25">
      <c r="A10" s="12">
        <v>1966</v>
      </c>
      <c r="B10" s="42"/>
      <c r="C10" s="42">
        <v>8.1999999999999993</v>
      </c>
    </row>
    <row r="11" spans="1:3" x14ac:dyDescent="0.25">
      <c r="A11" s="12">
        <v>1967</v>
      </c>
      <c r="B11" s="42"/>
      <c r="C11" s="42">
        <v>9.1</v>
      </c>
    </row>
    <row r="12" spans="1:3" x14ac:dyDescent="0.25">
      <c r="A12" s="12">
        <v>1968</v>
      </c>
      <c r="B12" s="42"/>
      <c r="C12" s="42">
        <v>8.6999999999999993</v>
      </c>
    </row>
    <row r="13" spans="1:3" x14ac:dyDescent="0.25">
      <c r="A13" s="12">
        <v>1969</v>
      </c>
      <c r="B13" s="42"/>
      <c r="C13" s="42">
        <v>9.5</v>
      </c>
    </row>
    <row r="14" spans="1:3" x14ac:dyDescent="0.25">
      <c r="A14" s="12">
        <v>1970</v>
      </c>
      <c r="B14" s="42"/>
      <c r="C14" s="42">
        <v>9.3000000000000007</v>
      </c>
    </row>
    <row r="15" spans="1:3" x14ac:dyDescent="0.25">
      <c r="A15" s="12">
        <v>1971</v>
      </c>
      <c r="B15" s="42"/>
      <c r="C15" s="42">
        <v>9</v>
      </c>
    </row>
    <row r="16" spans="1:3" x14ac:dyDescent="0.25">
      <c r="A16" s="12">
        <v>1972</v>
      </c>
      <c r="B16" s="42"/>
      <c r="C16" s="42">
        <v>9.5</v>
      </c>
    </row>
    <row r="17" spans="1:3" x14ac:dyDescent="0.25">
      <c r="A17" s="12">
        <v>1973</v>
      </c>
      <c r="B17" s="42"/>
      <c r="C17" s="42">
        <v>9</v>
      </c>
    </row>
    <row r="18" spans="1:3" x14ac:dyDescent="0.25">
      <c r="A18" s="12">
        <v>1974</v>
      </c>
      <c r="B18" s="42"/>
      <c r="C18" s="42">
        <v>8.8000000000000007</v>
      </c>
    </row>
    <row r="19" spans="1:3" x14ac:dyDescent="0.25">
      <c r="A19" s="12">
        <v>1975</v>
      </c>
      <c r="B19" s="42"/>
      <c r="C19" s="42">
        <v>9.1</v>
      </c>
    </row>
    <row r="20" spans="1:3" x14ac:dyDescent="0.25">
      <c r="A20" s="12">
        <v>1976</v>
      </c>
      <c r="B20" s="42"/>
      <c r="C20" s="42">
        <v>8.9</v>
      </c>
    </row>
    <row r="21" spans="1:3" x14ac:dyDescent="0.25">
      <c r="A21" s="12">
        <v>1977</v>
      </c>
      <c r="B21" s="42"/>
      <c r="C21" s="42">
        <v>8.8000000000000007</v>
      </c>
    </row>
    <row r="22" spans="1:3" x14ac:dyDescent="0.25">
      <c r="A22" s="12">
        <v>1978</v>
      </c>
      <c r="B22" s="42"/>
      <c r="C22" s="42">
        <v>9</v>
      </c>
    </row>
    <row r="23" spans="1:3" x14ac:dyDescent="0.25">
      <c r="A23" s="12">
        <v>1979</v>
      </c>
      <c r="B23" s="42"/>
      <c r="C23" s="42">
        <v>9</v>
      </c>
    </row>
    <row r="24" spans="1:3" x14ac:dyDescent="0.25">
      <c r="A24" s="12">
        <v>1980</v>
      </c>
      <c r="B24" s="42"/>
      <c r="C24" s="42">
        <v>9.1999999999999993</v>
      </c>
    </row>
    <row r="25" spans="1:3" x14ac:dyDescent="0.25">
      <c r="A25" s="12">
        <v>1981</v>
      </c>
      <c r="B25" s="42"/>
      <c r="C25" s="42">
        <v>9.4</v>
      </c>
    </row>
    <row r="26" spans="1:3" x14ac:dyDescent="0.25">
      <c r="A26" s="12">
        <v>1982</v>
      </c>
      <c r="B26" s="42"/>
      <c r="C26" s="42">
        <v>9.5</v>
      </c>
    </row>
    <row r="27" spans="1:3" x14ac:dyDescent="0.25">
      <c r="A27" s="12">
        <v>1983</v>
      </c>
      <c r="B27" s="42"/>
      <c r="C27" s="42">
        <v>10.1</v>
      </c>
    </row>
    <row r="28" spans="1:3" x14ac:dyDescent="0.25">
      <c r="A28" s="12">
        <v>1984</v>
      </c>
      <c r="B28" s="42"/>
      <c r="C28" s="42">
        <v>9.9</v>
      </c>
    </row>
    <row r="29" spans="1:3" x14ac:dyDescent="0.25">
      <c r="A29" s="12">
        <v>1985</v>
      </c>
      <c r="B29" s="42"/>
      <c r="C29" s="42">
        <v>9.9</v>
      </c>
    </row>
    <row r="30" spans="1:3" x14ac:dyDescent="0.25">
      <c r="A30" s="12">
        <v>1986</v>
      </c>
      <c r="B30" s="42"/>
      <c r="C30" s="42">
        <v>9.9</v>
      </c>
    </row>
    <row r="31" spans="1:3" x14ac:dyDescent="0.25">
      <c r="A31" s="12">
        <v>1987</v>
      </c>
      <c r="B31" s="42"/>
      <c r="C31" s="42">
        <v>9.8000000000000007</v>
      </c>
    </row>
    <row r="32" spans="1:3" x14ac:dyDescent="0.25">
      <c r="A32" s="12">
        <v>1988</v>
      </c>
      <c r="B32" s="42"/>
      <c r="C32" s="42">
        <v>9.6999999999999993</v>
      </c>
    </row>
    <row r="33" spans="1:3" x14ac:dyDescent="0.25">
      <c r="A33" s="12">
        <v>1989</v>
      </c>
      <c r="B33" s="42"/>
      <c r="C33" s="42">
        <v>9.9</v>
      </c>
    </row>
    <row r="34" spans="1:3" x14ac:dyDescent="0.25">
      <c r="A34" s="12">
        <v>1990</v>
      </c>
      <c r="B34" s="42"/>
      <c r="C34" s="42">
        <v>9.6</v>
      </c>
    </row>
    <row r="35" spans="1:3" x14ac:dyDescent="0.25">
      <c r="A35" s="12">
        <v>1991</v>
      </c>
      <c r="B35" s="42"/>
      <c r="C35" s="42">
        <v>10</v>
      </c>
    </row>
    <row r="36" spans="1:3" x14ac:dyDescent="0.25">
      <c r="A36" s="12">
        <v>1992</v>
      </c>
      <c r="B36" s="42"/>
      <c r="C36" s="42">
        <v>10.3</v>
      </c>
    </row>
    <row r="37" spans="1:3" x14ac:dyDescent="0.25">
      <c r="A37" s="12">
        <v>1993</v>
      </c>
      <c r="B37" s="42"/>
      <c r="C37" s="42">
        <v>10.4</v>
      </c>
    </row>
    <row r="38" spans="1:3" x14ac:dyDescent="0.25">
      <c r="A38" s="12">
        <v>1994</v>
      </c>
      <c r="B38" s="42"/>
      <c r="C38" s="42">
        <v>10.199999999999999</v>
      </c>
    </row>
    <row r="39" spans="1:3" x14ac:dyDescent="0.25">
      <c r="A39" s="12">
        <v>1995</v>
      </c>
      <c r="B39" s="42"/>
      <c r="C39" s="42">
        <v>10.3</v>
      </c>
    </row>
    <row r="40" spans="1:3" x14ac:dyDescent="0.25">
      <c r="A40" s="12">
        <v>1996</v>
      </c>
      <c r="B40" s="42"/>
      <c r="C40" s="42">
        <v>10.7</v>
      </c>
    </row>
    <row r="41" spans="1:3" x14ac:dyDescent="0.25">
      <c r="A41" s="12">
        <v>1997</v>
      </c>
      <c r="B41" s="42"/>
      <c r="C41" s="42">
        <v>10.6</v>
      </c>
    </row>
    <row r="42" spans="1:3" x14ac:dyDescent="0.25">
      <c r="A42" s="12">
        <v>1998</v>
      </c>
      <c r="B42" s="42"/>
      <c r="C42" s="42">
        <v>12.6</v>
      </c>
    </row>
    <row r="43" spans="1:3" x14ac:dyDescent="0.25">
      <c r="A43" s="12">
        <v>1999</v>
      </c>
      <c r="B43" s="42"/>
      <c r="C43" s="42">
        <v>12.9</v>
      </c>
    </row>
    <row r="44" spans="1:3" x14ac:dyDescent="0.25">
      <c r="A44" s="12">
        <v>2000</v>
      </c>
      <c r="B44" s="42"/>
      <c r="C44" s="42">
        <v>13.2</v>
      </c>
    </row>
    <row r="45" spans="1:3" x14ac:dyDescent="0.25">
      <c r="A45" s="12">
        <v>2001</v>
      </c>
      <c r="B45" s="42"/>
      <c r="C45" s="42">
        <v>12.6</v>
      </c>
    </row>
    <row r="46" spans="1:3" x14ac:dyDescent="0.25">
      <c r="A46" s="12">
        <v>2002</v>
      </c>
      <c r="B46" s="42"/>
      <c r="C46" s="42">
        <v>13.7</v>
      </c>
    </row>
    <row r="47" spans="1:3" x14ac:dyDescent="0.25">
      <c r="A47" s="12">
        <v>2003</v>
      </c>
      <c r="B47" s="42"/>
      <c r="C47" s="42">
        <v>13.9</v>
      </c>
    </row>
    <row r="48" spans="1:3" x14ac:dyDescent="0.25">
      <c r="A48" s="12">
        <v>2004</v>
      </c>
      <c r="B48" s="42"/>
      <c r="C48" s="42">
        <v>14</v>
      </c>
    </row>
    <row r="49" spans="1:3" x14ac:dyDescent="0.25">
      <c r="A49" s="12">
        <v>2005</v>
      </c>
      <c r="B49" s="42"/>
      <c r="C49" s="42">
        <v>14.3</v>
      </c>
    </row>
    <row r="50" spans="1:3" x14ac:dyDescent="0.25">
      <c r="A50" s="12">
        <v>2006</v>
      </c>
      <c r="B50" s="42"/>
      <c r="C50" s="42">
        <v>13.9</v>
      </c>
    </row>
    <row r="51" spans="1:3" x14ac:dyDescent="0.25">
      <c r="A51" s="12">
        <v>2007</v>
      </c>
      <c r="B51" s="42"/>
      <c r="C51" s="42">
        <v>13.9</v>
      </c>
    </row>
    <row r="52" spans="1:3" x14ac:dyDescent="0.25">
      <c r="A52" s="12">
        <v>2008</v>
      </c>
      <c r="B52" s="42"/>
      <c r="C52" s="42">
        <v>14</v>
      </c>
    </row>
    <row r="53" spans="1:3" x14ac:dyDescent="0.25">
      <c r="A53" s="12">
        <v>2009</v>
      </c>
      <c r="B53" s="42"/>
      <c r="C53" s="42">
        <v>14.2</v>
      </c>
    </row>
    <row r="54" spans="1:3" x14ac:dyDescent="0.25">
      <c r="A54" s="12">
        <v>2010</v>
      </c>
      <c r="B54" s="42"/>
      <c r="C54" s="42">
        <v>14.2</v>
      </c>
    </row>
    <row r="55" spans="1:3" x14ac:dyDescent="0.25">
      <c r="A55" s="11">
        <v>2011</v>
      </c>
      <c r="B55" s="43">
        <v>11.1</v>
      </c>
      <c r="C55" s="43">
        <v>14.2</v>
      </c>
    </row>
    <row r="56" spans="1:3" x14ac:dyDescent="0.25">
      <c r="A56" s="20">
        <v>2012</v>
      </c>
      <c r="B56" s="43">
        <v>11.2</v>
      </c>
      <c r="C56" s="43">
        <v>14.2</v>
      </c>
    </row>
    <row r="57" spans="1:3" x14ac:dyDescent="0.25">
      <c r="A57" s="20">
        <v>2013</v>
      </c>
      <c r="B57" s="43">
        <v>10.6</v>
      </c>
      <c r="C57" s="43">
        <v>14</v>
      </c>
    </row>
    <row r="58" spans="1:3" x14ac:dyDescent="0.25">
      <c r="A58" s="20">
        <v>2014</v>
      </c>
      <c r="B58" s="43">
        <v>11.1</v>
      </c>
      <c r="C58" s="43">
        <v>14.2</v>
      </c>
    </row>
    <row r="59" spans="1:3" x14ac:dyDescent="0.25">
      <c r="A59" s="20">
        <v>2015</v>
      </c>
      <c r="B59" s="43">
        <v>11.4</v>
      </c>
      <c r="C59" s="43">
        <v>14.6</v>
      </c>
    </row>
    <row r="60" spans="1:3" x14ac:dyDescent="0.25">
      <c r="A60" s="20">
        <v>2016</v>
      </c>
      <c r="B60" s="43">
        <v>10.6</v>
      </c>
      <c r="C60" s="43">
        <v>14.3</v>
      </c>
    </row>
    <row r="61" spans="1:3" x14ac:dyDescent="0.25">
      <c r="A61" s="20">
        <v>2017</v>
      </c>
      <c r="B61" s="43">
        <v>10.9</v>
      </c>
      <c r="C61" s="43">
        <v>14.8</v>
      </c>
    </row>
    <row r="62" spans="1:3" x14ac:dyDescent="0.25">
      <c r="A62" s="20">
        <v>2018</v>
      </c>
      <c r="B62" s="43">
        <v>10.5</v>
      </c>
      <c r="C62" s="43">
        <v>14.6</v>
      </c>
    </row>
    <row r="63" spans="1:3" x14ac:dyDescent="0.25">
      <c r="A63" s="19">
        <v>2019</v>
      </c>
      <c r="B63" s="78">
        <v>10.8</v>
      </c>
      <c r="C63" s="78">
        <v>14.6</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Novi Sad</v>
      </c>
    </row>
    <row r="2" spans="1:3" x14ac:dyDescent="0.25">
      <c r="A2" s="11"/>
      <c r="B2" s="11"/>
      <c r="C2" s="11"/>
    </row>
    <row r="3" spans="1:3" x14ac:dyDescent="0.25">
      <c r="B3" s="92" t="s">
        <v>707</v>
      </c>
      <c r="C3" s="92"/>
    </row>
    <row r="4" spans="1:3" x14ac:dyDescent="0.25">
      <c r="A4" s="13" t="s">
        <v>709</v>
      </c>
      <c r="B4" s="18" t="str">
        <f>" " &amp; A1</f>
        <v xml:space="preserve"> Novi Sad</v>
      </c>
      <c r="C4" s="18" t="s">
        <v>790</v>
      </c>
    </row>
    <row r="5" spans="1:3" x14ac:dyDescent="0.25">
      <c r="A5" s="12">
        <v>1961</v>
      </c>
      <c r="B5" s="42"/>
      <c r="C5" s="42">
        <v>11.3</v>
      </c>
    </row>
    <row r="6" spans="1:3" x14ac:dyDescent="0.25">
      <c r="A6" s="12">
        <v>1962</v>
      </c>
      <c r="B6" s="42"/>
      <c r="C6" s="42">
        <v>9.5</v>
      </c>
    </row>
    <row r="7" spans="1:3" x14ac:dyDescent="0.25">
      <c r="A7" s="12">
        <v>1963</v>
      </c>
      <c r="B7" s="42"/>
      <c r="C7" s="42">
        <v>10.199999999999999</v>
      </c>
    </row>
    <row r="8" spans="1:3" x14ac:dyDescent="0.25">
      <c r="A8" s="12">
        <v>1964</v>
      </c>
      <c r="B8" s="42"/>
      <c r="C8" s="42">
        <v>9.1</v>
      </c>
    </row>
    <row r="9" spans="1:3" x14ac:dyDescent="0.25">
      <c r="A9" s="12">
        <v>1965</v>
      </c>
      <c r="B9" s="42"/>
      <c r="C9" s="42">
        <v>10</v>
      </c>
    </row>
    <row r="10" spans="1:3" x14ac:dyDescent="0.25">
      <c r="A10" s="12">
        <v>1966</v>
      </c>
      <c r="B10" s="42"/>
      <c r="C10" s="42">
        <v>10</v>
      </c>
    </row>
    <row r="11" spans="1:3" x14ac:dyDescent="0.25">
      <c r="A11" s="12">
        <v>1967</v>
      </c>
      <c r="B11" s="42"/>
      <c r="C11" s="42">
        <v>9.1</v>
      </c>
    </row>
    <row r="12" spans="1:3" x14ac:dyDescent="0.25">
      <c r="A12" s="12">
        <v>1968</v>
      </c>
      <c r="B12" s="42"/>
      <c r="C12" s="42">
        <v>9.4</v>
      </c>
    </row>
    <row r="13" spans="1:3" x14ac:dyDescent="0.25">
      <c r="A13" s="12">
        <v>1969</v>
      </c>
      <c r="B13" s="42"/>
      <c r="C13" s="42">
        <v>8.8000000000000007</v>
      </c>
    </row>
    <row r="14" spans="1:3" x14ac:dyDescent="0.25">
      <c r="A14" s="12">
        <v>1970</v>
      </c>
      <c r="B14" s="42"/>
      <c r="C14" s="42">
        <v>8.3000000000000007</v>
      </c>
    </row>
    <row r="15" spans="1:3" x14ac:dyDescent="0.25">
      <c r="A15" s="12">
        <v>1971</v>
      </c>
      <c r="B15" s="42"/>
      <c r="C15" s="42">
        <v>8.9</v>
      </c>
    </row>
    <row r="16" spans="1:3" x14ac:dyDescent="0.25">
      <c r="A16" s="12">
        <v>1972</v>
      </c>
      <c r="B16" s="42"/>
      <c r="C16" s="42">
        <v>8.6</v>
      </c>
    </row>
    <row r="17" spans="1:3" x14ac:dyDescent="0.25">
      <c r="A17" s="12">
        <v>1973</v>
      </c>
      <c r="B17" s="42"/>
      <c r="C17" s="42">
        <v>9.1</v>
      </c>
    </row>
    <row r="18" spans="1:3" x14ac:dyDescent="0.25">
      <c r="A18" s="12">
        <v>1974</v>
      </c>
      <c r="B18" s="42"/>
      <c r="C18" s="42">
        <v>9.6</v>
      </c>
    </row>
    <row r="19" spans="1:3" x14ac:dyDescent="0.25">
      <c r="A19" s="12">
        <v>1975</v>
      </c>
      <c r="B19" s="42"/>
      <c r="C19" s="42">
        <v>9.4</v>
      </c>
    </row>
    <row r="20" spans="1:3" x14ac:dyDescent="0.25">
      <c r="A20" s="12">
        <v>1976</v>
      </c>
      <c r="B20" s="42"/>
      <c r="C20" s="42">
        <v>9.6999999999999993</v>
      </c>
    </row>
    <row r="21" spans="1:3" x14ac:dyDescent="0.25">
      <c r="A21" s="12">
        <v>1977</v>
      </c>
      <c r="B21" s="42"/>
      <c r="C21" s="42">
        <v>9.1999999999999993</v>
      </c>
    </row>
    <row r="22" spans="1:3" x14ac:dyDescent="0.25">
      <c r="A22" s="12">
        <v>1978</v>
      </c>
      <c r="B22" s="42"/>
      <c r="C22" s="42">
        <v>8.6</v>
      </c>
    </row>
    <row r="23" spans="1:3" x14ac:dyDescent="0.25">
      <c r="A23" s="12">
        <v>1979</v>
      </c>
      <c r="B23" s="42"/>
      <c r="C23" s="42">
        <v>8.3000000000000007</v>
      </c>
    </row>
    <row r="24" spans="1:3" x14ac:dyDescent="0.25">
      <c r="A24" s="12">
        <v>1980</v>
      </c>
      <c r="B24" s="42"/>
      <c r="C24" s="42">
        <v>8.4</v>
      </c>
    </row>
    <row r="25" spans="1:3" x14ac:dyDescent="0.25">
      <c r="A25" s="12">
        <v>1981</v>
      </c>
      <c r="B25" s="42"/>
      <c r="C25" s="42">
        <v>6.9</v>
      </c>
    </row>
    <row r="26" spans="1:3" x14ac:dyDescent="0.25">
      <c r="A26" s="12">
        <v>1982</v>
      </c>
      <c r="B26" s="42"/>
      <c r="C26" s="42">
        <v>7.5</v>
      </c>
    </row>
    <row r="27" spans="1:3" x14ac:dyDescent="0.25">
      <c r="A27" s="12">
        <v>1983</v>
      </c>
      <c r="B27" s="42"/>
      <c r="C27" s="42">
        <v>6.7</v>
      </c>
    </row>
    <row r="28" spans="1:3" x14ac:dyDescent="0.25">
      <c r="A28" s="12">
        <v>1984</v>
      </c>
      <c r="B28" s="42"/>
      <c r="C28" s="42">
        <v>7.3</v>
      </c>
    </row>
    <row r="29" spans="1:3" x14ac:dyDescent="0.25">
      <c r="A29" s="12">
        <v>1985</v>
      </c>
      <c r="B29" s="42"/>
      <c r="C29" s="42">
        <v>6.5</v>
      </c>
    </row>
    <row r="30" spans="1:3" x14ac:dyDescent="0.25">
      <c r="A30" s="12">
        <v>1986</v>
      </c>
      <c r="B30" s="42"/>
      <c r="C30" s="42">
        <v>6.2</v>
      </c>
    </row>
    <row r="31" spans="1:3" x14ac:dyDescent="0.25">
      <c r="A31" s="12">
        <v>1987</v>
      </c>
      <c r="B31" s="42"/>
      <c r="C31" s="42">
        <v>6.3</v>
      </c>
    </row>
    <row r="32" spans="1:3" x14ac:dyDescent="0.25">
      <c r="A32" s="12">
        <v>1988</v>
      </c>
      <c r="B32" s="42"/>
      <c r="C32" s="42">
        <v>6.3</v>
      </c>
    </row>
    <row r="33" spans="1:3" x14ac:dyDescent="0.25">
      <c r="A33" s="12">
        <v>1989</v>
      </c>
      <c r="B33" s="42"/>
      <c r="C33" s="42">
        <v>5.0999999999999996</v>
      </c>
    </row>
    <row r="34" spans="1:3" x14ac:dyDescent="0.25">
      <c r="A34" s="12">
        <v>1990</v>
      </c>
      <c r="B34" s="42"/>
      <c r="C34" s="42">
        <v>5.4</v>
      </c>
    </row>
    <row r="35" spans="1:3" x14ac:dyDescent="0.25">
      <c r="A35" s="12">
        <v>1991</v>
      </c>
      <c r="B35" s="42"/>
      <c r="C35" s="42">
        <v>4.5999999999999996</v>
      </c>
    </row>
    <row r="36" spans="1:3" x14ac:dyDescent="0.25">
      <c r="A36" s="12">
        <v>1992</v>
      </c>
      <c r="B36" s="42"/>
      <c r="C36" s="42">
        <v>3</v>
      </c>
    </row>
    <row r="37" spans="1:3" x14ac:dyDescent="0.25">
      <c r="A37" s="12">
        <v>1993</v>
      </c>
      <c r="B37" s="42"/>
      <c r="C37" s="42">
        <v>3</v>
      </c>
    </row>
    <row r="38" spans="1:3" x14ac:dyDescent="0.25">
      <c r="A38" s="12">
        <v>1994</v>
      </c>
      <c r="B38" s="42"/>
      <c r="C38" s="42">
        <v>2.8</v>
      </c>
    </row>
    <row r="39" spans="1:3" x14ac:dyDescent="0.25">
      <c r="A39" s="12">
        <v>1995</v>
      </c>
      <c r="B39" s="42"/>
      <c r="C39" s="42">
        <v>2.9</v>
      </c>
    </row>
    <row r="40" spans="1:3" x14ac:dyDescent="0.25">
      <c r="A40" s="12">
        <v>1996</v>
      </c>
      <c r="B40" s="42"/>
      <c r="C40" s="42">
        <v>2.2000000000000002</v>
      </c>
    </row>
    <row r="41" spans="1:3" x14ac:dyDescent="0.25">
      <c r="A41" s="12">
        <v>1997</v>
      </c>
      <c r="B41" s="42"/>
      <c r="C41" s="42">
        <v>1.6</v>
      </c>
    </row>
    <row r="42" spans="1:3" x14ac:dyDescent="0.25">
      <c r="A42" s="12">
        <v>1998</v>
      </c>
      <c r="B42" s="42"/>
      <c r="C42" s="42">
        <v>-2.9</v>
      </c>
    </row>
    <row r="43" spans="1:3" x14ac:dyDescent="0.25">
      <c r="A43" s="12">
        <v>1999</v>
      </c>
      <c r="B43" s="42"/>
      <c r="C43" s="42">
        <v>-3.7</v>
      </c>
    </row>
    <row r="44" spans="1:3" x14ac:dyDescent="0.25">
      <c r="A44" s="12">
        <v>2000</v>
      </c>
      <c r="B44" s="42"/>
      <c r="C44" s="42">
        <v>-3.8</v>
      </c>
    </row>
    <row r="45" spans="1:3" x14ac:dyDescent="0.25">
      <c r="A45" s="12">
        <v>2001</v>
      </c>
      <c r="B45" s="42"/>
      <c r="C45" s="42">
        <v>-2.7</v>
      </c>
    </row>
    <row r="46" spans="1:3" x14ac:dyDescent="0.25">
      <c r="A46" s="12">
        <v>2002</v>
      </c>
      <c r="B46" s="42"/>
      <c r="C46" s="42">
        <v>-3.3</v>
      </c>
    </row>
    <row r="47" spans="1:3" x14ac:dyDescent="0.25">
      <c r="A47" s="12">
        <v>2003</v>
      </c>
      <c r="B47" s="42"/>
      <c r="C47" s="42">
        <v>-3.3</v>
      </c>
    </row>
    <row r="48" spans="1:3" x14ac:dyDescent="0.25">
      <c r="A48" s="12">
        <v>2004</v>
      </c>
      <c r="B48" s="42"/>
      <c r="C48" s="42">
        <v>-3.5</v>
      </c>
    </row>
    <row r="49" spans="1:3" x14ac:dyDescent="0.25">
      <c r="A49" s="12">
        <v>2005</v>
      </c>
      <c r="B49" s="42"/>
      <c r="C49" s="42">
        <v>-4.5999999999999996</v>
      </c>
    </row>
    <row r="50" spans="1:3" x14ac:dyDescent="0.25">
      <c r="A50" s="12">
        <v>2006</v>
      </c>
      <c r="B50" s="42"/>
      <c r="C50" s="42">
        <v>-4.3</v>
      </c>
    </row>
    <row r="51" spans="1:3" x14ac:dyDescent="0.25">
      <c r="A51" s="12">
        <v>2007</v>
      </c>
      <c r="B51" s="42"/>
      <c r="C51" s="42">
        <v>-4.7</v>
      </c>
    </row>
    <row r="52" spans="1:3" x14ac:dyDescent="0.25">
      <c r="A52" s="12">
        <v>2008</v>
      </c>
      <c r="B52" s="42"/>
      <c r="C52" s="42">
        <v>-4.5999999999999996</v>
      </c>
    </row>
    <row r="53" spans="1:3" x14ac:dyDescent="0.25">
      <c r="A53" s="12">
        <v>2009</v>
      </c>
      <c r="B53" s="42"/>
      <c r="C53" s="42">
        <v>-4.5999999999999996</v>
      </c>
    </row>
    <row r="54" spans="1:3" x14ac:dyDescent="0.25">
      <c r="A54" s="12">
        <v>2010</v>
      </c>
      <c r="B54" s="42"/>
      <c r="C54" s="42">
        <v>-4.8</v>
      </c>
    </row>
    <row r="55" spans="1:3" x14ac:dyDescent="0.25">
      <c r="A55" s="11">
        <v>2011</v>
      </c>
      <c r="B55" s="43">
        <v>1.4</v>
      </c>
      <c r="C55" s="43">
        <v>-5.2</v>
      </c>
    </row>
    <row r="56" spans="1:3" x14ac:dyDescent="0.25">
      <c r="A56" s="20">
        <v>2012</v>
      </c>
      <c r="B56" s="43">
        <v>1.4</v>
      </c>
      <c r="C56" s="43">
        <v>-4.9000000000000004</v>
      </c>
    </row>
    <row r="57" spans="1:3" x14ac:dyDescent="0.25">
      <c r="A57" s="20">
        <v>2013</v>
      </c>
      <c r="B57" s="43">
        <v>1.8</v>
      </c>
      <c r="C57" s="43">
        <v>-4.8</v>
      </c>
    </row>
    <row r="58" spans="1:3" x14ac:dyDescent="0.25">
      <c r="A58" s="20">
        <v>2014</v>
      </c>
      <c r="B58" s="43">
        <v>0.9</v>
      </c>
      <c r="C58" s="43">
        <v>-4.9000000000000004</v>
      </c>
    </row>
    <row r="59" spans="1:3" x14ac:dyDescent="0.25">
      <c r="A59" s="20">
        <v>2015</v>
      </c>
      <c r="B59" s="43">
        <v>0.9</v>
      </c>
      <c r="C59" s="43">
        <v>-5.3</v>
      </c>
    </row>
    <row r="60" spans="1:3" x14ac:dyDescent="0.25">
      <c r="A60" s="20">
        <v>2016</v>
      </c>
      <c r="B60" s="43">
        <v>1.3</v>
      </c>
      <c r="C60" s="43">
        <v>-5.0999999999999996</v>
      </c>
    </row>
    <row r="61" spans="1:3" x14ac:dyDescent="0.25">
      <c r="A61" s="20">
        <v>2017</v>
      </c>
      <c r="B61" s="43">
        <v>1.2</v>
      </c>
      <c r="C61" s="43">
        <v>-5.5</v>
      </c>
    </row>
    <row r="62" spans="1:3" x14ac:dyDescent="0.25">
      <c r="A62" s="20">
        <v>2018</v>
      </c>
      <c r="B62" s="43">
        <v>0.8</v>
      </c>
      <c r="C62" s="43">
        <v>-5.4</v>
      </c>
    </row>
    <row r="63" spans="1:3" x14ac:dyDescent="0.25">
      <c r="A63" s="19">
        <v>2019</v>
      </c>
      <c r="B63" s="78">
        <v>0.9</v>
      </c>
      <c r="C63" s="78">
        <v>-5.3</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3"/>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Novi Sad</v>
      </c>
    </row>
    <row r="2" spans="1:3" x14ac:dyDescent="0.25">
      <c r="A2" s="11"/>
      <c r="B2" s="11"/>
      <c r="C2" s="11"/>
    </row>
    <row r="3" spans="1:3" x14ac:dyDescent="0.25">
      <c r="B3" s="92" t="s">
        <v>708</v>
      </c>
      <c r="C3" s="92"/>
    </row>
    <row r="4" spans="1:3" x14ac:dyDescent="0.25">
      <c r="A4" s="13" t="s">
        <v>709</v>
      </c>
      <c r="B4" s="18" t="str">
        <f>" " &amp; A1</f>
        <v xml:space="preserve"> Novi Sad</v>
      </c>
      <c r="C4" s="18" t="s">
        <v>790</v>
      </c>
    </row>
    <row r="5" spans="1:3" x14ac:dyDescent="0.25">
      <c r="A5" s="12">
        <v>1961</v>
      </c>
      <c r="B5" s="42"/>
      <c r="C5" s="42">
        <v>82.9</v>
      </c>
    </row>
    <row r="6" spans="1:3" x14ac:dyDescent="0.25">
      <c r="A6" s="12">
        <v>1962</v>
      </c>
      <c r="B6" s="42"/>
      <c r="C6" s="42">
        <v>87.1</v>
      </c>
    </row>
    <row r="7" spans="1:3" x14ac:dyDescent="0.25">
      <c r="A7" s="12">
        <v>1963</v>
      </c>
      <c r="B7" s="42"/>
      <c r="C7" s="42">
        <v>78.2</v>
      </c>
    </row>
    <row r="8" spans="1:3" x14ac:dyDescent="0.25">
      <c r="A8" s="12">
        <v>1964</v>
      </c>
      <c r="B8" s="42"/>
      <c r="C8" s="42">
        <v>78.2</v>
      </c>
    </row>
    <row r="9" spans="1:3" x14ac:dyDescent="0.25">
      <c r="A9" s="12">
        <v>1965</v>
      </c>
      <c r="B9" s="42"/>
      <c r="C9" s="42">
        <v>74.900000000000006</v>
      </c>
    </row>
    <row r="10" spans="1:3" x14ac:dyDescent="0.25">
      <c r="A10" s="12">
        <v>1966</v>
      </c>
      <c r="B10" s="42"/>
      <c r="C10" s="42">
        <v>62.8</v>
      </c>
    </row>
    <row r="11" spans="1:3" x14ac:dyDescent="0.25">
      <c r="A11" s="12">
        <v>1967</v>
      </c>
      <c r="B11" s="42"/>
      <c r="C11" s="42">
        <v>63.8</v>
      </c>
    </row>
    <row r="12" spans="1:3" x14ac:dyDescent="0.25">
      <c r="A12" s="12">
        <v>1968</v>
      </c>
      <c r="B12" s="42"/>
      <c r="C12" s="42">
        <v>59.4</v>
      </c>
    </row>
    <row r="13" spans="1:3" x14ac:dyDescent="0.25">
      <c r="A13" s="12">
        <v>1969</v>
      </c>
      <c r="B13" s="42"/>
      <c r="C13" s="42">
        <v>58.7</v>
      </c>
    </row>
    <row r="14" spans="1:3" x14ac:dyDescent="0.25">
      <c r="A14" s="12">
        <v>1970</v>
      </c>
      <c r="B14" s="42"/>
      <c r="C14" s="42">
        <v>56.3</v>
      </c>
    </row>
    <row r="15" spans="1:3" x14ac:dyDescent="0.25">
      <c r="A15" s="12">
        <v>1971</v>
      </c>
      <c r="B15" s="42"/>
      <c r="C15" s="42">
        <v>53.1</v>
      </c>
    </row>
    <row r="16" spans="1:3" x14ac:dyDescent="0.25">
      <c r="A16" s="12">
        <v>1972</v>
      </c>
      <c r="B16" s="42"/>
      <c r="C16" s="42">
        <v>46.9</v>
      </c>
    </row>
    <row r="17" spans="1:3" x14ac:dyDescent="0.25">
      <c r="A17" s="12">
        <v>1973</v>
      </c>
      <c r="B17" s="42"/>
      <c r="C17" s="42">
        <v>47.7</v>
      </c>
    </row>
    <row r="18" spans="1:3" x14ac:dyDescent="0.25">
      <c r="A18" s="12">
        <v>1974</v>
      </c>
      <c r="B18" s="42"/>
      <c r="C18" s="42">
        <v>45.3</v>
      </c>
    </row>
    <row r="19" spans="1:3" x14ac:dyDescent="0.25">
      <c r="A19" s="12">
        <v>1975</v>
      </c>
      <c r="B19" s="42"/>
      <c r="C19" s="42">
        <v>44</v>
      </c>
    </row>
    <row r="20" spans="1:3" x14ac:dyDescent="0.25">
      <c r="A20" s="12">
        <v>1976</v>
      </c>
      <c r="B20" s="42"/>
      <c r="C20" s="42">
        <v>39.9</v>
      </c>
    </row>
    <row r="21" spans="1:3" x14ac:dyDescent="0.25">
      <c r="A21" s="12">
        <v>1977</v>
      </c>
      <c r="B21" s="42"/>
      <c r="C21" s="42">
        <v>39.6</v>
      </c>
    </row>
    <row r="22" spans="1:3" x14ac:dyDescent="0.25">
      <c r="A22" s="12">
        <v>1978</v>
      </c>
      <c r="B22" s="42"/>
      <c r="C22" s="42">
        <v>37.799999999999997</v>
      </c>
    </row>
    <row r="23" spans="1:3" x14ac:dyDescent="0.25">
      <c r="A23" s="12">
        <v>1979</v>
      </c>
      <c r="B23" s="42"/>
      <c r="C23" s="42">
        <v>38.200000000000003</v>
      </c>
    </row>
    <row r="24" spans="1:3" x14ac:dyDescent="0.25">
      <c r="A24" s="12">
        <v>1980</v>
      </c>
      <c r="B24" s="42"/>
      <c r="C24" s="42">
        <v>33.9</v>
      </c>
    </row>
    <row r="25" spans="1:3" x14ac:dyDescent="0.25">
      <c r="A25" s="12">
        <v>1981</v>
      </c>
      <c r="B25" s="42"/>
      <c r="C25" s="42">
        <v>35</v>
      </c>
    </row>
    <row r="26" spans="1:3" x14ac:dyDescent="0.25">
      <c r="A26" s="12">
        <v>1982</v>
      </c>
      <c r="B26" s="42"/>
      <c r="C26" s="42">
        <v>36.5</v>
      </c>
    </row>
    <row r="27" spans="1:3" x14ac:dyDescent="0.25">
      <c r="A27" s="12">
        <v>1983</v>
      </c>
      <c r="B27" s="42"/>
      <c r="C27" s="42">
        <v>36.6</v>
      </c>
    </row>
    <row r="28" spans="1:3" x14ac:dyDescent="0.25">
      <c r="A28" s="12">
        <v>1984</v>
      </c>
      <c r="B28" s="42"/>
      <c r="C28" s="42">
        <v>31.9</v>
      </c>
    </row>
    <row r="29" spans="1:3" x14ac:dyDescent="0.25">
      <c r="A29" s="12">
        <v>1985</v>
      </c>
      <c r="B29" s="42"/>
      <c r="C29" s="42">
        <v>33.700000000000003</v>
      </c>
    </row>
    <row r="30" spans="1:3" x14ac:dyDescent="0.25">
      <c r="A30" s="12">
        <v>1986</v>
      </c>
      <c r="B30" s="42"/>
      <c r="C30" s="42">
        <v>32</v>
      </c>
    </row>
    <row r="31" spans="1:3" x14ac:dyDescent="0.25">
      <c r="A31" s="12">
        <v>1987</v>
      </c>
      <c r="B31" s="42"/>
      <c r="C31" s="42">
        <v>30.2</v>
      </c>
    </row>
    <row r="32" spans="1:3" x14ac:dyDescent="0.25">
      <c r="A32" s="12">
        <v>1988</v>
      </c>
      <c r="B32" s="42"/>
      <c r="C32" s="42">
        <v>30.5</v>
      </c>
    </row>
    <row r="33" spans="1:3" x14ac:dyDescent="0.25">
      <c r="A33" s="12">
        <v>1989</v>
      </c>
      <c r="B33" s="42"/>
      <c r="C33" s="42">
        <v>30.2</v>
      </c>
    </row>
    <row r="34" spans="1:3" x14ac:dyDescent="0.25">
      <c r="A34" s="12">
        <v>1990</v>
      </c>
      <c r="B34" s="42"/>
      <c r="C34" s="42">
        <v>23.2</v>
      </c>
    </row>
    <row r="35" spans="1:3" x14ac:dyDescent="0.25">
      <c r="A35" s="12">
        <v>1991</v>
      </c>
      <c r="B35" s="42"/>
      <c r="C35" s="42">
        <v>21.6</v>
      </c>
    </row>
    <row r="36" spans="1:3" x14ac:dyDescent="0.25">
      <c r="A36" s="12">
        <v>1992</v>
      </c>
      <c r="B36" s="42"/>
      <c r="C36" s="42">
        <v>22.3</v>
      </c>
    </row>
    <row r="37" spans="1:3" x14ac:dyDescent="0.25">
      <c r="A37" s="12">
        <v>1993</v>
      </c>
      <c r="B37" s="42"/>
      <c r="C37" s="42">
        <v>22.3</v>
      </c>
    </row>
    <row r="38" spans="1:3" x14ac:dyDescent="0.25">
      <c r="A38" s="12">
        <v>1994</v>
      </c>
      <c r="B38" s="42"/>
      <c r="C38" s="42">
        <v>18.600000000000001</v>
      </c>
    </row>
    <row r="39" spans="1:3" x14ac:dyDescent="0.25">
      <c r="A39" s="12">
        <v>1995</v>
      </c>
      <c r="B39" s="42"/>
      <c r="C39" s="42">
        <v>17.2</v>
      </c>
    </row>
    <row r="40" spans="1:3" x14ac:dyDescent="0.25">
      <c r="A40" s="12">
        <v>1996</v>
      </c>
      <c r="B40" s="42"/>
      <c r="C40" s="42">
        <v>15.1</v>
      </c>
    </row>
    <row r="41" spans="1:3" x14ac:dyDescent="0.25">
      <c r="A41" s="12">
        <v>1997</v>
      </c>
      <c r="B41" s="42"/>
      <c r="C41" s="42">
        <v>14.2</v>
      </c>
    </row>
    <row r="42" spans="1:3" x14ac:dyDescent="0.25">
      <c r="A42" s="12">
        <v>1998</v>
      </c>
      <c r="B42" s="42"/>
      <c r="C42" s="42">
        <v>11.6</v>
      </c>
    </row>
    <row r="43" spans="1:3" x14ac:dyDescent="0.25">
      <c r="A43" s="12">
        <v>1999</v>
      </c>
      <c r="B43" s="42"/>
      <c r="C43" s="42">
        <v>11</v>
      </c>
    </row>
    <row r="44" spans="1:3" x14ac:dyDescent="0.25">
      <c r="A44" s="12">
        <v>2000</v>
      </c>
      <c r="B44" s="42"/>
      <c r="C44" s="42">
        <v>10.6</v>
      </c>
    </row>
    <row r="45" spans="1:3" x14ac:dyDescent="0.25">
      <c r="A45" s="12">
        <v>2001</v>
      </c>
      <c r="B45" s="42"/>
      <c r="C45" s="42">
        <v>10.199999999999999</v>
      </c>
    </row>
    <row r="46" spans="1:3" x14ac:dyDescent="0.25">
      <c r="A46" s="12">
        <v>2002</v>
      </c>
      <c r="B46" s="42"/>
      <c r="C46" s="42">
        <v>10.1</v>
      </c>
    </row>
    <row r="47" spans="1:3" x14ac:dyDescent="0.25">
      <c r="A47" s="12">
        <v>2003</v>
      </c>
      <c r="B47" s="42"/>
      <c r="C47" s="42">
        <v>9</v>
      </c>
    </row>
    <row r="48" spans="1:3" x14ac:dyDescent="0.25">
      <c r="A48" s="12">
        <v>2004</v>
      </c>
      <c r="B48" s="42"/>
      <c r="C48" s="42">
        <v>8.1</v>
      </c>
    </row>
    <row r="49" spans="1:3" x14ac:dyDescent="0.25">
      <c r="A49" s="12">
        <v>2005</v>
      </c>
      <c r="B49" s="42"/>
      <c r="C49" s="42">
        <v>8</v>
      </c>
    </row>
    <row r="50" spans="1:3" x14ac:dyDescent="0.25">
      <c r="A50" s="12">
        <v>2006</v>
      </c>
      <c r="B50" s="42"/>
      <c r="C50" s="42">
        <v>7.4</v>
      </c>
    </row>
    <row r="51" spans="1:3" x14ac:dyDescent="0.25">
      <c r="A51" s="12">
        <v>2007</v>
      </c>
      <c r="B51" s="42"/>
      <c r="C51" s="42">
        <v>7.1</v>
      </c>
    </row>
    <row r="52" spans="1:3" x14ac:dyDescent="0.25">
      <c r="A52" s="12">
        <v>2008</v>
      </c>
      <c r="B52" s="42"/>
      <c r="C52" s="42">
        <v>6.7</v>
      </c>
    </row>
    <row r="53" spans="1:3" x14ac:dyDescent="0.25">
      <c r="A53" s="12">
        <v>2009</v>
      </c>
      <c r="B53" s="42"/>
      <c r="C53" s="42">
        <v>7</v>
      </c>
    </row>
    <row r="54" spans="1:3" x14ac:dyDescent="0.25">
      <c r="A54" s="12">
        <v>2010</v>
      </c>
      <c r="B54" s="42"/>
      <c r="C54" s="42">
        <v>6.7</v>
      </c>
    </row>
    <row r="55" spans="1:3" x14ac:dyDescent="0.25">
      <c r="A55" s="11">
        <v>2011</v>
      </c>
      <c r="B55" s="43">
        <v>2.9</v>
      </c>
      <c r="C55" s="43">
        <v>6.3</v>
      </c>
    </row>
    <row r="56" spans="1:3" x14ac:dyDescent="0.25">
      <c r="A56" s="20">
        <v>2012</v>
      </c>
      <c r="B56" s="43">
        <v>4.5999999999999996</v>
      </c>
      <c r="C56" s="43">
        <v>6.2</v>
      </c>
    </row>
    <row r="57" spans="1:3" x14ac:dyDescent="0.25">
      <c r="A57" s="20">
        <v>2013</v>
      </c>
      <c r="B57" s="43">
        <v>2.9</v>
      </c>
      <c r="C57" s="43">
        <v>6.3</v>
      </c>
    </row>
    <row r="58" spans="1:3" x14ac:dyDescent="0.25">
      <c r="A58" s="20">
        <v>2014</v>
      </c>
      <c r="B58" s="43">
        <v>3.2</v>
      </c>
      <c r="C58" s="43">
        <v>5.7</v>
      </c>
    </row>
    <row r="59" spans="1:3" x14ac:dyDescent="0.25">
      <c r="A59" s="20">
        <v>2015</v>
      </c>
      <c r="B59" s="43">
        <v>3.6</v>
      </c>
      <c r="C59" s="43">
        <v>5.3</v>
      </c>
    </row>
    <row r="60" spans="1:3" x14ac:dyDescent="0.25">
      <c r="A60" s="20">
        <v>2016</v>
      </c>
      <c r="B60" s="72">
        <v>2.6</v>
      </c>
      <c r="C60" s="72">
        <v>5.4</v>
      </c>
    </row>
    <row r="61" spans="1:3" x14ac:dyDescent="0.25">
      <c r="A61" s="20">
        <v>2017</v>
      </c>
      <c r="B61" s="43">
        <v>2.2999999999999998</v>
      </c>
      <c r="C61" s="43">
        <v>4.7</v>
      </c>
    </row>
    <row r="62" spans="1:3" x14ac:dyDescent="0.25">
      <c r="A62" s="20">
        <v>2018</v>
      </c>
      <c r="B62" s="43">
        <v>2.4</v>
      </c>
      <c r="C62" s="43">
        <v>4.9000000000000004</v>
      </c>
    </row>
    <row r="63" spans="1:3" x14ac:dyDescent="0.25">
      <c r="A63" s="19">
        <v>2019</v>
      </c>
      <c r="B63" s="78">
        <v>3.4</v>
      </c>
      <c r="C63" s="78">
        <v>4.8</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 Jankovic</cp:lastModifiedBy>
  <cp:lastPrinted>2020-07-01T17:25:00Z</cp:lastPrinted>
  <dcterms:created xsi:type="dcterms:W3CDTF">2007-11-09T11:28:08Z</dcterms:created>
  <dcterms:modified xsi:type="dcterms:W3CDTF">2023-07-07T10:28:05Z</dcterms:modified>
  <cp:category>DevInfo</cp:category>
</cp:coreProperties>
</file>